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ysebastien/Dropbox/EPS/OBSERVATOIRE/Résultats observatoire/201231 - 31 décembre 2020/"/>
    </mc:Choice>
  </mc:AlternateContent>
  <xr:revisionPtr revIDLastSave="0" documentId="13_ncr:1_{2AFB0E3E-796E-FA41-88F5-F31012E7604C}" xr6:coauthVersionLast="46" xr6:coauthVersionMax="46" xr10:uidLastSave="{00000000-0000-0000-0000-000000000000}"/>
  <bookViews>
    <workbookView xWindow="1260" yWindow="500" windowWidth="25380" windowHeight="15800" tabRatio="747" activeTab="1" xr2:uid="{00000000-000D-0000-FFFF-FFFF00000000}"/>
  </bookViews>
  <sheets>
    <sheet name="Diversifié &amp; Flexible" sheetId="12" state="hidden" r:id="rId1"/>
    <sheet name="Actions Europe" sheetId="5" r:id="rId2"/>
    <sheet name="Lindicateur" sheetId="13" state="hidden" r:id="rId3"/>
  </sheets>
  <definedNames>
    <definedName name="_xlnm._FilterDatabase" localSheetId="1" hidden="1">'Actions Europe'!$A$3:$W$3</definedName>
    <definedName name="_xlnm._FilterDatabase" localSheetId="0" hidden="1">'Diversifié &amp; Flexible'!$A$3:$N$7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9" i="5" l="1"/>
  <c r="S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<sst xmlns="http://schemas.openxmlformats.org/spreadsheetml/2006/main" count="189" uniqueCount="128">
  <si>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</si>
  <si>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</si>
  <si>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</si>
  <si>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</si>
  <si>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</si>
  <si>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</si>
  <si>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</si>
  <si>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</si>
  <si>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</si>
  <si>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</si>
  <si>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</si>
  <si>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</si>
  <si>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</si>
  <si>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</si>
  <si>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</si>
  <si>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</si>
  <si>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</si>
  <si>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</si>
  <si>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</si>
  <si>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</si>
  <si>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</si>
  <si>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</si>
  <si>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</si>
  <si>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</si>
  <si>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</si>
  <si>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</si>
  <si>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WF Framlington Europe</t>
  </si>
  <si>
    <t>Generali</t>
  </si>
  <si>
    <t>UBS</t>
  </si>
  <si>
    <t>European Opportunity Unconstrained</t>
  </si>
  <si>
    <t>Allianz GI</t>
  </si>
  <si>
    <t>Strategy 50</t>
  </si>
  <si>
    <t>Europe Equity Growth</t>
  </si>
  <si>
    <t>Carmignac</t>
  </si>
  <si>
    <t>HSBC GI</t>
  </si>
  <si>
    <t>HSBC EE</t>
  </si>
  <si>
    <t>Equilibre</t>
  </si>
  <si>
    <t>Euroland Equity</t>
  </si>
  <si>
    <t>Euro - Actions C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</si>
  <si>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</si>
  <si>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</si>
  <si>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</si>
  <si>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</si>
  <si>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</si>
  <si>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</si>
  <si>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European Stock Index</t>
  </si>
  <si>
    <t>Fidelity Europe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</si>
  <si>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</si>
  <si>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</si>
  <si>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</si>
  <si>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</si>
  <si>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</si>
  <si>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</si>
  <si>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</si>
  <si>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</si>
  <si>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</si>
  <si>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</si>
  <si>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Value Europe</t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</si>
  <si>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</si>
  <si>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</si>
  <si>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</si>
  <si>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</si>
  <si>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</si>
  <si>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</si>
  <si>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</si>
  <si>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</si>
  <si>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</si>
  <si>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</si>
  <si>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</si>
  <si>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</si>
  <si>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</si>
  <si>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</si>
  <si>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</si>
  <si>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</si>
  <si>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</si>
  <si>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</si>
  <si>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Impact ISR Performance</t>
  </si>
  <si>
    <t>Perf. annualisée depuis 01/08</t>
  </si>
  <si>
    <t>Perf.
Totale
depuis 01/08</t>
  </si>
  <si>
    <t>Volatilité annualisée depuis 01/08</t>
  </si>
  <si>
    <t>Max Drawdown depuis 01/08</t>
  </si>
  <si>
    <t>Robeco</t>
  </si>
  <si>
    <t>Groupama AM</t>
  </si>
  <si>
    <t>Date de recommandation du fonds</t>
  </si>
  <si>
    <t>La Financière de l'Echiquier</t>
  </si>
  <si>
    <t>NN IP</t>
  </si>
  <si>
    <t>Humanis GA</t>
  </si>
  <si>
    <t>Grande Europe</t>
  </si>
  <si>
    <t>Echiquier Major SRI Growth Europe</t>
  </si>
  <si>
    <t>Euro High Dividend</t>
  </si>
  <si>
    <t>Oddo BHF</t>
  </si>
  <si>
    <t>Generation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</si>
  <si>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</si>
  <si>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</si>
  <si>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</si>
  <si>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</si>
  <si>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</si>
  <si>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</si>
  <si>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</si>
  <si>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</si>
  <si>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</si>
  <si>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</si>
  <si>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</si>
  <si>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</si>
  <si>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</si>
  <si>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</si>
  <si>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</si>
  <si>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Lazard Frères Gestion</t>
  </si>
  <si>
    <t>Sycomore</t>
  </si>
  <si>
    <t>Aberdeen Standard</t>
  </si>
  <si>
    <t>European Equity Fund</t>
  </si>
  <si>
    <t>BNP Paribas Europe Equity</t>
  </si>
  <si>
    <t>Lazard Equity SRI</t>
  </si>
  <si>
    <t>Sustainable European Stars Equities</t>
  </si>
  <si>
    <t>Shared Growth</t>
  </si>
  <si>
    <t>BL Equities Europe</t>
  </si>
  <si>
    <t>G Fund Equity Conviction ISR</t>
  </si>
  <si>
    <t>EPSENS Actions ISR</t>
  </si>
  <si>
    <t>Pictet-Quest Europe Sustainable Equities</t>
  </si>
  <si>
    <t>Indice FCPE Actions Europe</t>
  </si>
  <si>
    <t>Performance annualisée 1 an</t>
  </si>
  <si>
    <t>BlackRock</t>
  </si>
  <si>
    <t>BLI (CM AM)</t>
  </si>
  <si>
    <t>BGF Continental European Flexible Fund I2</t>
  </si>
  <si>
    <t>Templeton European Opportunities Fund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</si>
  <si>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</si>
  <si>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</si>
  <si>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ACTIONS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</si>
</sst>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 applyBorder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20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NumberFormat="1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27" fillId="0" borderId="4" xfId="0" applyFont="1" applyBorder="1"/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Border="1" applyAlignment="1" applyProtection="1">
      <alignment vertical="center"/>
    </xf>
    <xf numFmtId="0" fontId="36" fillId="7" borderId="0" xfId="0" applyFont="1" applyFill="1" applyBorder="1" applyAlignment="1" applyProtection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39" fillId="0" borderId="0" xfId="2" applyNumberFormat="1" applyFont="1" applyFill="1" applyBorder="1" applyAlignment="1">
      <alignment horizontal="center" vertical="center"/>
    </xf>
    <xf numFmtId="164" fontId="39" fillId="0" borderId="0" xfId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1" fillId="4" borderId="0" xfId="0" applyFont="1" applyFill="1" applyAlignment="1" applyProtection="1">
      <alignment horizontal="left" vertical="center"/>
      <protection locked="0"/>
    </xf>
    <xf numFmtId="170" fontId="41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6" fontId="35" fillId="2" borderId="11" xfId="2" applyNumberFormat="1" applyFont="1" applyFill="1" applyBorder="1" applyAlignment="1" applyProtection="1">
      <alignment horizontal="center" vertical="center"/>
    </xf>
    <xf numFmtId="164" fontId="35" fillId="2" borderId="11" xfId="1" applyFont="1" applyFill="1" applyBorder="1" applyAlignment="1" applyProtection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6"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Résultats Observatoire" defaultPivotStyle="PivotStyleMedium4">
    <tableStyle name="Résultats Observatoire" pivot="0" count="2" xr9:uid="{00000000-0011-0000-FFFF-FFFF00000000}">
      <tableStyleElement type="headerRow" dxfId="5"/>
      <tableStyleElement type="firstRowStripe" dxfId="4"/>
    </tableStyle>
    <tableStyle name="Style de tableau 1" pivot="0" count="2" xr9:uid="{8BAB1EBB-76D9-AE44-A277-C263DEDEB13C}">
      <tableStyleElement type="firstRowStripe" dxfId="3"/>
      <tableStyleElement type="secondRowStripe" dxfId="2"/>
    </tableStyle>
    <tableStyle name="Style de tableau 2" pivot="0" count="2" xr9:uid="{EDC082DA-7FA0-6749-977C-B34F643649E7}">
      <tableStyleElement type="firstRowStripe" dxfId="1"/>
      <tableStyleElement type="secondRowStripe" dxfId="0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Table3" displayName="Table3" ref="A3:W27" totalsRowShown="0">
  <autoFilter ref="A3:W27" xr:uid="{00000000-0009-0000-0100-000003000000}"/>
  <sortState xmlns:xlrd2="http://schemas.microsoft.com/office/spreadsheetml/2017/richdata2" ref="A4:W27">
    <sortCondition ref="T3:T27"/>
  </sortState>
  <tableColumns count="23">
    <tableColumn id="1" xr3:uid="{00000000-0010-0000-0500-000001000000}" name="Société"/>
    <tableColumn id="2" xr3:uid="{00000000-0010-0000-0500-000002000000}" name="Nom du fonds"/>
    <tableColumn id="3" xr3:uid="{00000000-0010-0000-0500-000003000000}" name="Perf. annualisée depuis 01/08"/>
    <tableColumn id="4" xr3:uid="{00000000-0010-0000-0500-000004000000}" name="Perf._x000a_Totale_x000a_depuis 01/08"/>
    <tableColumn id="5" xr3:uid="{00000000-0010-0000-0500-000005000000}" name="Volatilité annualisée depuis 01/08"/>
    <tableColumn id="6" xr3:uid="{00000000-0010-0000-0500-000006000000}" name="Max Drawdown depuis 01/08"/>
    <tableColumn id="7" xr3:uid="{00000000-0010-0000-0500-000007000000}" name="Couple Rendement / Risque depuis 01/08"/>
    <tableColumn id="8" xr3:uid="{00000000-0010-0000-0500-000008000000}" name="Performance annualisée 5 ans"/>
    <tableColumn id="9" xr3:uid="{00000000-0010-0000-0500-000009000000}" name="Volatilité annualisée_x000a_5 ans"/>
    <tableColumn id="10" xr3:uid="{00000000-0010-0000-0500-00000A000000}" name="Max Drawdown _x000a_5 ans"/>
    <tableColumn id="11" xr3:uid="{00000000-0010-0000-0500-00000B000000}" name="Couple Rendement Risque 5 ans"/>
    <tableColumn id="12" xr3:uid="{00000000-0010-0000-0500-00000C000000}" name="Performance annualisée 3 ans"/>
    <tableColumn id="13" xr3:uid="{00000000-0010-0000-0500-00000D000000}" name="Volatilité annualisée_x000a_3 ans"/>
    <tableColumn id="14" xr3:uid="{00000000-0010-0000-0500-00000E000000}" name="Max Drawdown _x000a_3 ans"/>
    <tableColumn id="15" xr3:uid="{00000000-0010-0000-0500-00000F000000}" name="Couple Rendement Risque _x000a_3 ans"/>
    <tableColumn id="16" xr3:uid="{00000000-0010-0000-0500-000010000000}" name="Performance annualisée 1 an"/>
    <tableColumn id="17" xr3:uid="{00000000-0010-0000-0500-000011000000}" name="Volatilité annualisée_x000a_ 1 an"/>
    <tableColumn id="18" xr3:uid="{00000000-0010-0000-0500-000012000000}" name="Max Drawdown _x000a_1 an"/>
    <tableColumn id="19" xr3:uid="{00000000-0010-0000-0500-000013000000}" name="Couple Rendement Risque 1 an"/>
    <tableColumn id="20" xr3:uid="{00000000-0010-0000-0500-000014000000}" name="Date de recommandation du fonds"/>
    <tableColumn id="21" xr3:uid="{00000000-0010-0000-0500-000015000000}" name="Compteur fonds liquidés SGP"/>
    <tableColumn id="22" xr3:uid="{00000000-0010-0000-0500-000016000000}" name="ISR"/>
    <tableColumn id="23" xr3:uid="{00000000-0010-0000-05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showGridLines="0" workbookViewId="0">
      <selection activeCell="N1" sqref="N1"/>
    </sheetView>
  </sheetViews>
  <sheetFormatPr baseColWidth="10" defaultColWidth="10.6640625" defaultRowHeight="16" x14ac:dyDescent="0.2"/>
  <cols>
    <col min="1" max="1" width="10.6640625" style="15" customWidth="1"/>
    <col min="2" max="2" width="20.1640625" style="15" customWidth="1"/>
    <col min="3" max="4" width="12.83203125" style="15" customWidth="1"/>
    <col min="5" max="6" width="12.83203125" style="20" customWidth="1"/>
    <col min="7" max="7" width="10.6640625" style="15"/>
    <col min="8" max="8" width="12.83203125" style="15" customWidth="1"/>
    <col min="9" max="11" width="10.6640625" style="15"/>
    <col min="12" max="12" width="8.6640625" style="15" customWidth="1"/>
    <col min="13" max="13" width="6.6640625" style="15" customWidth="1"/>
    <col min="14" max="14" width="11.6640625" style="15" customWidth="1"/>
    <col min="15" max="16384" width="10.6640625" style="15"/>
  </cols>
  <sheetData>
    <row r="1" spans="1:14" s="1" customFormat="1" ht="21" x14ac:dyDescent="0.25">
      <c r="A1" s="6" t="s">
        <v>39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56</v>
      </c>
      <c r="M1" s="8" t="s">
        <v>5</v>
      </c>
      <c r="N1" s="66">
        <v>43465</v>
      </c>
    </row>
    <row r="2" spans="1:14" s="1" customFormat="1" ht="21" x14ac:dyDescent="0.25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64" x14ac:dyDescent="0.2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47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2">
      <c r="A4" s="67" t="s">
        <v>30</v>
      </c>
      <c r="B4" s="68" t="s">
        <v>31</v>
      </c>
      <c r="C4" s="69">
        <v>5.8125075205861521E-2</v>
      </c>
      <c r="D4" s="69">
        <v>0.48470948012232395</v>
      </c>
      <c r="E4" s="69">
        <v>9.7126754300419879E-2</v>
      </c>
      <c r="F4" s="69">
        <v>0.24464831804281348</v>
      </c>
      <c r="G4" s="70">
        <v>0.59844556347550315</v>
      </c>
      <c r="H4" s="69">
        <v>0.15191905094207936</v>
      </c>
      <c r="I4" s="69">
        <v>9.5718980057257763E-2</v>
      </c>
      <c r="J4" s="69">
        <v>0.14012810020712618</v>
      </c>
      <c r="K4" s="69">
        <v>0.15203064202856287</v>
      </c>
      <c r="L4" s="71">
        <v>0</v>
      </c>
      <c r="M4" s="72">
        <v>0</v>
      </c>
      <c r="N4" s="73" t="s">
        <v>16</v>
      </c>
    </row>
    <row r="5" spans="1:14" s="1" customFormat="1" ht="21.75" customHeight="1" x14ac:dyDescent="0.2">
      <c r="A5" s="74" t="s">
        <v>24</v>
      </c>
      <c r="B5" s="75" t="s">
        <v>25</v>
      </c>
      <c r="C5" s="76">
        <v>3.8000172329873738E-2</v>
      </c>
      <c r="D5" s="76">
        <v>0.29808871258564729</v>
      </c>
      <c r="E5" s="76">
        <v>8.2834037541940214E-2</v>
      </c>
      <c r="F5" s="76">
        <v>0.25200144248106754</v>
      </c>
      <c r="G5" s="77">
        <v>0.45875069545696884</v>
      </c>
      <c r="H5" s="76">
        <v>6.6484949040056973E-2</v>
      </c>
      <c r="I5" s="76">
        <v>6.4562084551873955E-2</v>
      </c>
      <c r="J5" s="76">
        <v>0.10265017901342177</v>
      </c>
      <c r="K5" s="76">
        <v>6.6531969021264459E-2</v>
      </c>
      <c r="L5" s="78">
        <v>0</v>
      </c>
      <c r="M5" s="79" t="s">
        <v>3</v>
      </c>
      <c r="N5" s="80" t="s">
        <v>4</v>
      </c>
    </row>
    <row r="6" spans="1:14" s="1" customFormat="1" ht="21.75" customHeight="1" x14ac:dyDescent="0.2">
      <c r="A6" s="67" t="s">
        <v>24</v>
      </c>
      <c r="B6" s="68" t="s">
        <v>49</v>
      </c>
      <c r="C6" s="69">
        <v>1.659170182786629E-2</v>
      </c>
      <c r="D6" s="69">
        <v>0.12199696347235855</v>
      </c>
      <c r="E6" s="69">
        <v>9.2527065570600697E-2</v>
      </c>
      <c r="F6" s="69">
        <v>0.26793492754911552</v>
      </c>
      <c r="G6" s="70">
        <v>0.17931728111712744</v>
      </c>
      <c r="H6" s="69">
        <v>4.05864325354095E-2</v>
      </c>
      <c r="I6" s="69">
        <v>5.8811061798861974E-2</v>
      </c>
      <c r="J6" s="69">
        <v>7.2048131320369135E-2</v>
      </c>
      <c r="K6" s="69">
        <v>4.0614788496974086E-2</v>
      </c>
      <c r="L6" s="71">
        <v>0</v>
      </c>
      <c r="M6" s="72">
        <v>0</v>
      </c>
      <c r="N6" s="73" t="s">
        <v>16</v>
      </c>
    </row>
    <row r="7" spans="1:14" s="1" customFormat="1" ht="21.75" customHeight="1" x14ac:dyDescent="0.2">
      <c r="A7" s="74" t="s">
        <v>22</v>
      </c>
      <c r="B7" s="75" t="s">
        <v>23</v>
      </c>
      <c r="C7" s="76">
        <v>2.7292942742791482E-2</v>
      </c>
      <c r="D7" s="76">
        <v>0.2072691476516777</v>
      </c>
      <c r="E7" s="76">
        <v>0.11908378067198706</v>
      </c>
      <c r="F7" s="76">
        <v>0.30030224026947833</v>
      </c>
      <c r="G7" s="77">
        <v>0.22919110049057922</v>
      </c>
      <c r="H7" s="76">
        <v>6.4913744564516929E-2</v>
      </c>
      <c r="I7" s="76">
        <v>5.5132154596727379E-2</v>
      </c>
      <c r="J7" s="76">
        <v>0.10294599557331741</v>
      </c>
      <c r="K7" s="76">
        <v>6.4959619852099859E-2</v>
      </c>
      <c r="L7" s="78">
        <v>0</v>
      </c>
      <c r="M7" s="79" t="s">
        <v>3</v>
      </c>
      <c r="N7" s="80" t="s">
        <v>4</v>
      </c>
    </row>
    <row r="8" spans="1:14" s="1" customFormat="1" ht="21.75" customHeight="1" x14ac:dyDescent="0.2">
      <c r="A8" s="67" t="s">
        <v>33</v>
      </c>
      <c r="B8" s="68" t="s">
        <v>50</v>
      </c>
      <c r="C8" s="69">
        <v>5.3809977447131396E-2</v>
      </c>
      <c r="D8" s="69">
        <v>0.44323197786765434</v>
      </c>
      <c r="E8" s="69">
        <v>8.3607209749643988E-2</v>
      </c>
      <c r="F8" s="69">
        <v>9.439428648430126E-2</v>
      </c>
      <c r="G8" s="70">
        <v>0.64360451219771186</v>
      </c>
      <c r="H8" s="69">
        <v>8.5597075120993293E-2</v>
      </c>
      <c r="I8" s="69">
        <v>4.4871818367702293E-2</v>
      </c>
      <c r="J8" s="69">
        <v>5.6484716534901593E-2</v>
      </c>
      <c r="K8" s="69">
        <v>8.5660000526990895E-2</v>
      </c>
      <c r="L8" s="71">
        <v>0</v>
      </c>
      <c r="M8" s="72">
        <v>0</v>
      </c>
      <c r="N8" s="73" t="s">
        <v>40</v>
      </c>
    </row>
    <row r="9" spans="1:14" s="1" customFormat="1" ht="21.75" customHeight="1" x14ac:dyDescent="0.2">
      <c r="A9" s="74" t="s">
        <v>48</v>
      </c>
      <c r="B9" s="75" t="s">
        <v>52</v>
      </c>
      <c r="C9" s="76">
        <v>6.0574490400855607E-2</v>
      </c>
      <c r="D9" s="76">
        <v>0.50891878425510706</v>
      </c>
      <c r="E9" s="76">
        <v>0.1134499495149156</v>
      </c>
      <c r="F9" s="76">
        <v>0.19329341790661364</v>
      </c>
      <c r="G9" s="77">
        <v>0.53393140023294328</v>
      </c>
      <c r="H9" s="76">
        <v>4.9632607791487482E-2</v>
      </c>
      <c r="I9" s="76">
        <v>6.9673931787756382E-2</v>
      </c>
      <c r="J9" s="76">
        <v>0.12103888356769588</v>
      </c>
      <c r="K9" s="76">
        <v>4.9667433313952181E-2</v>
      </c>
      <c r="L9" s="78">
        <v>0</v>
      </c>
      <c r="M9" s="79">
        <v>0</v>
      </c>
      <c r="N9" s="80" t="s">
        <v>16</v>
      </c>
    </row>
    <row r="10" spans="1:14" s="1" customFormat="1" ht="21.75" customHeight="1" x14ac:dyDescent="0.2">
      <c r="A10" s="67" t="s">
        <v>41</v>
      </c>
      <c r="B10" s="68" t="s">
        <v>53</v>
      </c>
      <c r="C10" s="69">
        <v>4.6383559195266801E-2</v>
      </c>
      <c r="D10" s="69">
        <v>0.37352431416054155</v>
      </c>
      <c r="E10" s="69">
        <v>4.1449237207470582E-2</v>
      </c>
      <c r="F10" s="69">
        <v>9.2486172561400903E-2</v>
      </c>
      <c r="G10" s="70">
        <v>1.1190449407572423</v>
      </c>
      <c r="H10" s="69">
        <v>6.9367457018486303E-2</v>
      </c>
      <c r="I10" s="69">
        <v>5.4528488823881491E-2</v>
      </c>
      <c r="J10" s="69">
        <v>8.4521199021256807E-2</v>
      </c>
      <c r="K10" s="69">
        <v>6.9418410413904605E-2</v>
      </c>
      <c r="L10" s="71">
        <v>0</v>
      </c>
      <c r="M10" s="72">
        <v>0</v>
      </c>
      <c r="N10" s="73" t="s">
        <v>40</v>
      </c>
    </row>
    <row r="11" spans="1:14" s="1" customFormat="1" ht="21.75" customHeight="1" x14ac:dyDescent="0.2">
      <c r="A11" s="74" t="s">
        <v>42</v>
      </c>
      <c r="B11" s="75" t="s">
        <v>44</v>
      </c>
      <c r="C11" s="76">
        <v>4.2680415087711365E-2</v>
      </c>
      <c r="D11" s="76">
        <v>0.33958891867739061</v>
      </c>
      <c r="E11" s="76">
        <v>0.13102496772454095</v>
      </c>
      <c r="F11" s="76">
        <v>0.38222222222222219</v>
      </c>
      <c r="G11" s="77">
        <v>0.32574261096129492</v>
      </c>
      <c r="H11" s="76">
        <v>8.3092485549133066E-2</v>
      </c>
      <c r="I11" s="76">
        <v>9.0741015590873442E-2</v>
      </c>
      <c r="J11" s="76">
        <v>0.15098263625992714</v>
      </c>
      <c r="K11" s="76">
        <v>8.315170143782491E-2</v>
      </c>
      <c r="L11" s="78">
        <v>0</v>
      </c>
      <c r="M11" s="79">
        <v>0</v>
      </c>
      <c r="N11" s="80" t="s">
        <v>16</v>
      </c>
    </row>
    <row r="12" spans="1:14" s="1" customFormat="1" ht="21.75" customHeight="1" x14ac:dyDescent="0.2">
      <c r="A12" s="67" t="s">
        <v>42</v>
      </c>
      <c r="B12" s="68" t="s">
        <v>54</v>
      </c>
      <c r="C12" s="69">
        <v>3.0785522720736314E-2</v>
      </c>
      <c r="D12" s="69">
        <v>0.23627497882417026</v>
      </c>
      <c r="E12" s="69">
        <v>7.1336513340298724E-2</v>
      </c>
      <c r="F12" s="69">
        <v>0.29645663198619676</v>
      </c>
      <c r="G12" s="70">
        <v>0.43155350996591613</v>
      </c>
      <c r="H12" s="69">
        <v>8.6996336996334245E-2</v>
      </c>
      <c r="I12" s="69">
        <v>5.7854060045516853E-2</v>
      </c>
      <c r="J12" s="69">
        <v>8.2593937848704835E-2</v>
      </c>
      <c r="K12" s="69">
        <v>8.7058445153818997E-2</v>
      </c>
      <c r="L12" s="71">
        <v>0</v>
      </c>
      <c r="M12" s="72">
        <v>0</v>
      </c>
      <c r="N12" s="73" t="s">
        <v>16</v>
      </c>
    </row>
    <row r="13" spans="1:14" s="1" customFormat="1" ht="21.75" customHeight="1" x14ac:dyDescent="0.2">
      <c r="A13" s="74" t="s">
        <v>19</v>
      </c>
      <c r="B13" s="75" t="s">
        <v>55</v>
      </c>
      <c r="C13" s="76">
        <v>8.0617827909925888E-2</v>
      </c>
      <c r="D13" s="76">
        <v>0.72005988023952106</v>
      </c>
      <c r="E13" s="76">
        <v>0.11581878125239262</v>
      </c>
      <c r="F13" s="76">
        <v>0.21714285714285708</v>
      </c>
      <c r="G13" s="77">
        <v>0.6960686948884679</v>
      </c>
      <c r="H13" s="76">
        <v>0.12426614481409004</v>
      </c>
      <c r="I13" s="76">
        <v>0.11525876540562852</v>
      </c>
      <c r="J13" s="76">
        <v>0.13779062532995989</v>
      </c>
      <c r="K13" s="76">
        <v>0.12435634422924191</v>
      </c>
      <c r="L13" s="78">
        <v>0</v>
      </c>
      <c r="M13" s="79">
        <v>0</v>
      </c>
      <c r="N13" s="80" t="s">
        <v>16</v>
      </c>
    </row>
    <row r="14" spans="1:14" s="1" customFormat="1" ht="21.75" customHeight="1" x14ac:dyDescent="0.2">
      <c r="A14" s="67" t="s">
        <v>35</v>
      </c>
      <c r="B14" s="68" t="s">
        <v>36</v>
      </c>
      <c r="C14" s="69">
        <v>3.350124328047821E-2</v>
      </c>
      <c r="D14" s="69">
        <v>0.25923984272608136</v>
      </c>
      <c r="E14" s="69">
        <v>9.3301575286890231E-2</v>
      </c>
      <c r="F14" s="69">
        <v>0.34542595019659234</v>
      </c>
      <c r="G14" s="70">
        <v>0.3590640691485244</v>
      </c>
      <c r="H14" s="69">
        <v>8.1397442823698984E-2</v>
      </c>
      <c r="I14" s="69">
        <v>6.599295932849869E-2</v>
      </c>
      <c r="J14" s="69">
        <v>0.10919995315662012</v>
      </c>
      <c r="K14" s="69">
        <v>8.1455405897340016E-2</v>
      </c>
      <c r="L14" s="71">
        <v>0</v>
      </c>
      <c r="M14" s="72">
        <v>0</v>
      </c>
      <c r="N14" s="73" t="s">
        <v>4</v>
      </c>
    </row>
    <row r="15" spans="1:14" s="1" customFormat="1" ht="21.75" customHeight="1" x14ac:dyDescent="0.2">
      <c r="A15" s="74" t="s">
        <v>28</v>
      </c>
      <c r="B15" s="75" t="s">
        <v>51</v>
      </c>
      <c r="C15" s="76">
        <v>1.1902449711944874E-2</v>
      </c>
      <c r="D15" s="76">
        <v>8.6290322580645284E-2</v>
      </c>
      <c r="E15" s="76">
        <v>0.13342006606199611</v>
      </c>
      <c r="F15" s="76">
        <v>0.4947874899759423</v>
      </c>
      <c r="G15" s="77">
        <v>8.9210341916741223E-2</v>
      </c>
      <c r="H15" s="76">
        <v>6.4822134387351849E-2</v>
      </c>
      <c r="I15" s="76">
        <v>5.7822183843440733E-2</v>
      </c>
      <c r="J15" s="76">
        <v>0.1039973630850739</v>
      </c>
      <c r="K15" s="76">
        <v>6.4867942981772453E-2</v>
      </c>
      <c r="L15" s="78">
        <v>0</v>
      </c>
      <c r="M15" s="79">
        <v>0</v>
      </c>
      <c r="N15" s="80" t="s">
        <v>16</v>
      </c>
    </row>
    <row r="16" spans="1:14" s="1" customFormat="1" ht="21.75" customHeight="1" x14ac:dyDescent="0.2">
      <c r="A16" s="67"/>
      <c r="B16" s="68"/>
      <c r="C16" s="69"/>
      <c r="D16" s="69"/>
      <c r="E16" s="69"/>
      <c r="F16" s="69"/>
      <c r="G16" s="70"/>
      <c r="H16" s="69"/>
      <c r="I16" s="69"/>
      <c r="J16" s="69"/>
      <c r="K16" s="69"/>
      <c r="L16" s="71"/>
      <c r="M16" s="72"/>
      <c r="N16" s="73"/>
    </row>
    <row r="17" spans="1:14" s="1" customFormat="1" x14ac:dyDescent="0.2">
      <c r="A17" s="81" t="s">
        <v>17</v>
      </c>
      <c r="B17" s="81" t="s">
        <v>18</v>
      </c>
      <c r="C17" s="82">
        <f>AVERAGE(C4:C15)</f>
        <v>4.1688781488370297E-2</v>
      </c>
      <c r="D17" s="82">
        <f t="shared" ref="D17:K17" si="0">AVERAGE(D4:D15)</f>
        <v>0.33993277693025997</v>
      </c>
      <c r="E17" s="82">
        <f t="shared" si="0"/>
        <v>9.7914994851924744E-2</v>
      </c>
      <c r="F17" s="82">
        <f t="shared" si="0"/>
        <v>0.26509132973488342</v>
      </c>
      <c r="G17" s="83">
        <f t="shared" si="0"/>
        <v>0.47199372671741835</v>
      </c>
      <c r="H17" s="82">
        <f t="shared" si="0"/>
        <v>8.0756321798636496E-2</v>
      </c>
      <c r="I17" s="82">
        <f t="shared" si="0"/>
        <v>6.9247292016501621E-2</v>
      </c>
      <c r="J17" s="82">
        <f t="shared" si="0"/>
        <v>0.10536514340986457</v>
      </c>
      <c r="K17" s="82">
        <f t="shared" si="0"/>
        <v>8.0814391946145606E-2</v>
      </c>
      <c r="L17" s="84"/>
      <c r="M17" s="84"/>
      <c r="N17" s="84"/>
    </row>
    <row r="18" spans="1:14" s="1" customFormat="1" x14ac:dyDescent="0.2">
      <c r="A18" s="81" t="s">
        <v>20</v>
      </c>
      <c r="B18" s="81" t="s">
        <v>21</v>
      </c>
      <c r="C18" s="82">
        <v>1.9824682734535415E-2</v>
      </c>
      <c r="D18" s="82">
        <v>0.14719642483066808</v>
      </c>
      <c r="E18" s="82">
        <v>7.6333210441388674E-2</v>
      </c>
      <c r="F18" s="82">
        <v>0.22212136024020671</v>
      </c>
      <c r="G18" s="85">
        <v>0.25971241901003894</v>
      </c>
      <c r="H18" s="82">
        <v>4.8905062887058648E-2</v>
      </c>
      <c r="I18" s="82">
        <v>4.0351639743988921E-2</v>
      </c>
      <c r="J18" s="82">
        <v>7.9343481428010065E-2</v>
      </c>
      <c r="K18" s="82">
        <v>4.8939366108381455E-2</v>
      </c>
      <c r="L18" s="84"/>
      <c r="M18" s="84"/>
      <c r="N18" s="84"/>
    </row>
    <row r="19" spans="1:14" s="1" customFormat="1" ht="21.75" customHeight="1" x14ac:dyDescent="0.2">
      <c r="A19" s="67"/>
      <c r="B19" s="68"/>
      <c r="C19" s="69"/>
      <c r="D19" s="69"/>
      <c r="E19" s="69"/>
      <c r="F19" s="69"/>
      <c r="G19" s="70"/>
      <c r="H19" s="69"/>
      <c r="I19" s="69"/>
      <c r="J19" s="69"/>
      <c r="K19" s="69"/>
      <c r="L19" s="71"/>
      <c r="M19" s="72"/>
      <c r="N19" s="73"/>
    </row>
    <row r="20" spans="1:14" s="1" customFormat="1" ht="21.75" customHeight="1" x14ac:dyDescent="0.2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2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2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2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2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2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2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2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2">
      <c r="C28" s="26"/>
      <c r="E28" s="15"/>
      <c r="F28" s="22"/>
    </row>
    <row r="29" spans="1:14" x14ac:dyDescent="0.2">
      <c r="C29" s="26"/>
      <c r="E29" s="15"/>
      <c r="F29" s="15"/>
    </row>
  </sheetData>
  <autoFilter ref="A3:N7" xr:uid="{00000000-0009-0000-0000-000004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8000"/>
  </sheetPr>
  <dimension ref="A1:W58"/>
  <sheetViews>
    <sheetView showGridLines="0" tabSelected="1" workbookViewId="0">
      <pane xSplit="1" topLeftCell="B1" activePane="topRight" state="frozen"/>
      <selection pane="topRight"/>
    </sheetView>
  </sheetViews>
  <sheetFormatPr baseColWidth="10" defaultColWidth="10.6640625" defaultRowHeight="16" outlineLevelCol="1" x14ac:dyDescent="0.2"/>
  <cols>
    <col min="1" max="1" width="15.83203125" style="15" customWidth="1"/>
    <col min="2" max="2" width="20.83203125" style="15" customWidth="1"/>
    <col min="3" max="4" width="12.83203125" style="15" customWidth="1"/>
    <col min="5" max="6" width="12.83203125" style="20" customWidth="1" outlineLevel="1"/>
    <col min="7" max="7" width="12.83203125" style="15" customWidth="1" outlineLevel="1"/>
    <col min="8" max="8" width="12.83203125" style="15" customWidth="1"/>
    <col min="9" max="11" width="12.83203125" style="15" customWidth="1" outlineLevel="1"/>
    <col min="12" max="12" width="12.83203125" style="15" customWidth="1"/>
    <col min="13" max="15" width="12.83203125" style="15" customWidth="1" outlineLevel="1"/>
    <col min="16" max="16" width="12.83203125" style="15" customWidth="1"/>
    <col min="17" max="19" width="12.83203125" style="15" customWidth="1" outlineLevel="1"/>
    <col min="20" max="21" width="12.83203125" style="15" customWidth="1"/>
    <col min="22" max="23" width="10.83203125" style="15" customWidth="1"/>
    <col min="24" max="16384" width="10.6640625" style="15"/>
  </cols>
  <sheetData>
    <row r="1" spans="1:23" s="42" customFormat="1" ht="21" x14ac:dyDescent="0.2">
      <c r="A1" s="95" t="s">
        <v>126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s="1" customFormat="1" ht="21" x14ac:dyDescent="0.25">
      <c r="A2" s="94" t="s">
        <v>125</v>
      </c>
      <c r="B2" s="96" t="s">
        <v>127</v>
      </c>
      <c r="C2" s="97">
        <v>44196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1" customFormat="1" ht="80" customHeight="1" x14ac:dyDescent="0.2">
      <c r="A3" s="86" t="s">
        <v>0</v>
      </c>
      <c r="B3" s="86" t="s">
        <v>1</v>
      </c>
      <c r="C3" s="86" t="s">
        <v>77</v>
      </c>
      <c r="D3" s="86" t="s">
        <v>78</v>
      </c>
      <c r="E3" s="86" t="s">
        <v>79</v>
      </c>
      <c r="F3" s="86" t="s">
        <v>80</v>
      </c>
      <c r="G3" s="86" t="s">
        <v>105</v>
      </c>
      <c r="H3" s="86" t="s">
        <v>92</v>
      </c>
      <c r="I3" s="86" t="s">
        <v>93</v>
      </c>
      <c r="J3" s="86" t="s">
        <v>94</v>
      </c>
      <c r="K3" s="86" t="s">
        <v>102</v>
      </c>
      <c r="L3" s="86" t="s">
        <v>95</v>
      </c>
      <c r="M3" s="86" t="s">
        <v>96</v>
      </c>
      <c r="N3" s="86" t="s">
        <v>97</v>
      </c>
      <c r="O3" s="86" t="s">
        <v>103</v>
      </c>
      <c r="P3" s="86" t="s">
        <v>120</v>
      </c>
      <c r="Q3" s="86" t="s">
        <v>98</v>
      </c>
      <c r="R3" s="86" t="s">
        <v>99</v>
      </c>
      <c r="S3" s="86" t="s">
        <v>104</v>
      </c>
      <c r="T3" s="86" t="s">
        <v>83</v>
      </c>
      <c r="U3" s="86" t="s">
        <v>100</v>
      </c>
      <c r="V3" s="86" t="s">
        <v>2</v>
      </c>
      <c r="W3" s="86" t="s">
        <v>101</v>
      </c>
    </row>
    <row r="4" spans="1:23" s="42" customFormat="1" ht="21.75" customHeight="1" x14ac:dyDescent="0.2">
      <c r="A4" s="87" t="s">
        <v>109</v>
      </c>
      <c r="B4" s="88" t="s">
        <v>110</v>
      </c>
      <c r="C4" s="89">
        <v>3.9157783944889335E-2</v>
      </c>
      <c r="D4" s="89">
        <v>0.64775899023577055</v>
      </c>
      <c r="E4" s="89">
        <v>0.19613348015554835</v>
      </c>
      <c r="F4" s="89">
        <v>0.59395094070016674</v>
      </c>
      <c r="G4" s="90">
        <v>0.19964864700220644</v>
      </c>
      <c r="H4" s="92">
        <v>8.8603259924354916E-2</v>
      </c>
      <c r="I4" s="92">
        <v>0.17404247613839882</v>
      </c>
      <c r="J4" s="92">
        <v>0.32482612533614791</v>
      </c>
      <c r="K4" s="93">
        <v>0.5090898606492904</v>
      </c>
      <c r="L4" s="92">
        <v>0.10455117396327185</v>
      </c>
      <c r="M4" s="92">
        <v>0.18499638716704372</v>
      </c>
      <c r="N4" s="92">
        <v>0.32482612533614791</v>
      </c>
      <c r="O4" s="93">
        <v>0.56515251764817798</v>
      </c>
      <c r="P4" s="92">
        <v>9.4979117005184577E-2</v>
      </c>
      <c r="Q4" s="92">
        <v>0.26674796487276831</v>
      </c>
      <c r="R4" s="92">
        <v>0.32482612533614791</v>
      </c>
      <c r="S4" s="93">
        <v>0.35606313641600634</v>
      </c>
      <c r="T4" s="91">
        <v>41640</v>
      </c>
      <c r="U4" s="90">
        <v>0</v>
      </c>
      <c r="V4" s="90">
        <v>0</v>
      </c>
      <c r="W4" s="90" t="s">
        <v>16</v>
      </c>
    </row>
    <row r="5" spans="1:23" s="42" customFormat="1" ht="21.75" customHeight="1" x14ac:dyDescent="0.2">
      <c r="A5" s="87" t="s">
        <v>30</v>
      </c>
      <c r="B5" s="88" t="s">
        <v>32</v>
      </c>
      <c r="C5" s="89">
        <v>0.10306596725780715</v>
      </c>
      <c r="D5" s="89">
        <v>2.5801958907763591</v>
      </c>
      <c r="E5" s="89">
        <v>0.19031297172527339</v>
      </c>
      <c r="F5" s="89">
        <v>0.46899665227335613</v>
      </c>
      <c r="G5" s="90">
        <v>0.54156039035840497</v>
      </c>
      <c r="H5" s="92">
        <v>8.8497848193054507E-2</v>
      </c>
      <c r="I5" s="92">
        <v>0.17717127761885787</v>
      </c>
      <c r="J5" s="92">
        <v>0.34004323758991883</v>
      </c>
      <c r="K5" s="93">
        <v>0.49950448730993918</v>
      </c>
      <c r="L5" s="92">
        <v>0.10673320006836051</v>
      </c>
      <c r="M5" s="92">
        <v>0.1968228192215884</v>
      </c>
      <c r="N5" s="92">
        <v>0.34004323758991883</v>
      </c>
      <c r="O5" s="93">
        <v>0.54228061812384376</v>
      </c>
      <c r="P5" s="92">
        <v>0.14410507351274093</v>
      </c>
      <c r="Q5" s="92">
        <v>0.27880096392240933</v>
      </c>
      <c r="R5" s="92">
        <v>0.34004323758991883</v>
      </c>
      <c r="S5" s="93">
        <v>0.51687437333554398</v>
      </c>
      <c r="T5" s="91">
        <v>41640</v>
      </c>
      <c r="U5" s="90">
        <v>0</v>
      </c>
      <c r="V5" s="90">
        <v>0</v>
      </c>
      <c r="W5" s="90" t="s">
        <v>16</v>
      </c>
    </row>
    <row r="6" spans="1:23" s="42" customFormat="1" ht="21.75" customHeight="1" x14ac:dyDescent="0.2">
      <c r="A6" s="87" t="s">
        <v>24</v>
      </c>
      <c r="B6" s="88" t="s">
        <v>26</v>
      </c>
      <c r="C6" s="89">
        <v>4.3957742915171405E-2</v>
      </c>
      <c r="D6" s="89">
        <v>0.74950956014294579</v>
      </c>
      <c r="E6" s="89">
        <v>0.19385861045033723</v>
      </c>
      <c r="F6" s="89">
        <v>0.47218957353294738</v>
      </c>
      <c r="G6" s="90">
        <v>0.22675156297188315</v>
      </c>
      <c r="H6" s="92">
        <v>4.6125958353908425E-2</v>
      </c>
      <c r="I6" s="92">
        <v>0.17417480546689004</v>
      </c>
      <c r="J6" s="92">
        <v>0.34958582363426655</v>
      </c>
      <c r="K6" s="93">
        <v>0.26482566310474098</v>
      </c>
      <c r="L6" s="92">
        <v>4.0880675861238114E-2</v>
      </c>
      <c r="M6" s="92">
        <v>0.18859534015080065</v>
      </c>
      <c r="N6" s="92">
        <v>0.34958582363426655</v>
      </c>
      <c r="O6" s="93">
        <v>0.21676397639809108</v>
      </c>
      <c r="P6" s="92">
        <v>-1.0001002081172494E-3</v>
      </c>
      <c r="Q6" s="92">
        <v>0.26539827618482137</v>
      </c>
      <c r="R6" s="92">
        <v>0.34958582363426655</v>
      </c>
      <c r="S6" s="93">
        <v>-3.7682995628079631E-3</v>
      </c>
      <c r="T6" s="91">
        <v>41640</v>
      </c>
      <c r="U6" s="90">
        <v>0</v>
      </c>
      <c r="V6" s="90">
        <v>0</v>
      </c>
      <c r="W6" s="90" t="s">
        <v>16</v>
      </c>
    </row>
    <row r="7" spans="1:23" s="42" customFormat="1" ht="21.75" customHeight="1" x14ac:dyDescent="0.2">
      <c r="A7" s="87" t="s">
        <v>22</v>
      </c>
      <c r="B7" s="88" t="s">
        <v>111</v>
      </c>
      <c r="C7" s="89">
        <v>4.4586190603253639E-2</v>
      </c>
      <c r="D7" s="89">
        <v>0.76325263811297339</v>
      </c>
      <c r="E7" s="89">
        <v>0.19348467054207608</v>
      </c>
      <c r="F7" s="89">
        <v>0.49733085040347608</v>
      </c>
      <c r="G7" s="90">
        <v>0.23043784542898824</v>
      </c>
      <c r="H7" s="92">
        <v>4.9309167693531553E-2</v>
      </c>
      <c r="I7" s="92">
        <v>0.17087481910734337</v>
      </c>
      <c r="J7" s="92">
        <v>0.32361872185962098</v>
      </c>
      <c r="K7" s="93">
        <v>0.28856895329062843</v>
      </c>
      <c r="L7" s="92">
        <v>3.9371502504141676E-2</v>
      </c>
      <c r="M7" s="92">
        <v>0.18230975371141567</v>
      </c>
      <c r="N7" s="92">
        <v>0.32361872185962098</v>
      </c>
      <c r="O7" s="93">
        <v>0.21595938616901525</v>
      </c>
      <c r="P7" s="92">
        <v>2.5028261134525165E-2</v>
      </c>
      <c r="Q7" s="92">
        <v>0.26171713213426662</v>
      </c>
      <c r="R7" s="92">
        <v>0.32361872185962098</v>
      </c>
      <c r="S7" s="93">
        <v>9.5630962063595892E-2</v>
      </c>
      <c r="T7" s="91">
        <v>41640</v>
      </c>
      <c r="U7" s="90">
        <v>0</v>
      </c>
      <c r="V7" s="90">
        <v>0</v>
      </c>
      <c r="W7" s="90" t="s">
        <v>16</v>
      </c>
    </row>
    <row r="8" spans="1:23" s="42" customFormat="1" ht="21.75" customHeight="1" x14ac:dyDescent="0.2">
      <c r="A8" s="87" t="s">
        <v>19</v>
      </c>
      <c r="B8" s="88" t="s">
        <v>124</v>
      </c>
      <c r="C8" s="89">
        <v>3.9568653976030044E-2</v>
      </c>
      <c r="D8" s="89">
        <v>0.65625</v>
      </c>
      <c r="E8" s="89">
        <v>0.16017038521922417</v>
      </c>
      <c r="F8" s="89">
        <v>0.42372881355932213</v>
      </c>
      <c r="G8" s="90">
        <v>0.2470410114945574</v>
      </c>
      <c r="H8" s="92">
        <v>-1.7329488200454213E-2</v>
      </c>
      <c r="I8" s="92">
        <v>0.16756159194081904</v>
      </c>
      <c r="J8" s="92">
        <v>0.42372881355932213</v>
      </c>
      <c r="K8" s="93">
        <v>-0.10342160157188529</v>
      </c>
      <c r="L8" s="92">
        <v>-6.9111563726260816E-2</v>
      </c>
      <c r="M8" s="92">
        <v>0.18540567309480213</v>
      </c>
      <c r="N8" s="92">
        <v>0.42372881355932213</v>
      </c>
      <c r="O8" s="93">
        <v>-0.37275862476399252</v>
      </c>
      <c r="P8" s="92">
        <v>-0.17958165769543488</v>
      </c>
      <c r="Q8" s="92">
        <v>0.25561664475275381</v>
      </c>
      <c r="R8" s="92">
        <v>0.39886125262211569</v>
      </c>
      <c r="S8" s="93">
        <v>-0.70254289531550629</v>
      </c>
      <c r="T8" s="91">
        <v>41640</v>
      </c>
      <c r="U8" s="90">
        <v>0</v>
      </c>
      <c r="V8" s="90">
        <v>0</v>
      </c>
      <c r="W8" s="90" t="s">
        <v>16</v>
      </c>
    </row>
    <row r="9" spans="1:23" s="42" customFormat="1" ht="21.75" customHeight="1" x14ac:dyDescent="0.2">
      <c r="A9" s="87" t="s">
        <v>27</v>
      </c>
      <c r="B9" s="88" t="s">
        <v>38</v>
      </c>
      <c r="C9" s="89">
        <v>1.2916776008526032E-2</v>
      </c>
      <c r="D9" s="89">
        <v>0.1815997142207646</v>
      </c>
      <c r="E9" s="89">
        <v>0.22274906301758737</v>
      </c>
      <c r="F9" s="89">
        <v>0.55808138213230274</v>
      </c>
      <c r="G9" s="90">
        <v>5.798801500460711E-2</v>
      </c>
      <c r="H9" s="92">
        <v>1.4632218816936327E-2</v>
      </c>
      <c r="I9" s="92">
        <v>0.1915895888894969</v>
      </c>
      <c r="J9" s="92">
        <v>0.374682461832541</v>
      </c>
      <c r="K9" s="93">
        <v>7.637272412216381E-2</v>
      </c>
      <c r="L9" s="92">
        <v>-8.7385720889794349E-3</v>
      </c>
      <c r="M9" s="92">
        <v>0.19972204345884159</v>
      </c>
      <c r="N9" s="92">
        <v>0.374682461832541</v>
      </c>
      <c r="O9" s="93">
        <v>-4.3753668536744499E-2</v>
      </c>
      <c r="P9" s="92">
        <v>-5.2824681992414524E-2</v>
      </c>
      <c r="Q9" s="92">
        <v>0.29677448379483101</v>
      </c>
      <c r="R9" s="92">
        <v>0.374682461832541</v>
      </c>
      <c r="S9" s="93">
        <v>-0.17799603698050331</v>
      </c>
      <c r="T9" s="91">
        <v>41640</v>
      </c>
      <c r="U9" s="90">
        <v>0</v>
      </c>
      <c r="V9" s="90">
        <v>0</v>
      </c>
      <c r="W9" s="90" t="s">
        <v>16</v>
      </c>
    </row>
    <row r="10" spans="1:23" s="42" customFormat="1" ht="21.75" customHeight="1" x14ac:dyDescent="0.2">
      <c r="A10" s="87" t="s">
        <v>34</v>
      </c>
      <c r="B10" s="88" t="s">
        <v>37</v>
      </c>
      <c r="C10" s="89">
        <v>2.0358313917627546E-2</v>
      </c>
      <c r="D10" s="89">
        <v>0.29958045129833311</v>
      </c>
      <c r="E10" s="89">
        <v>0.22661168188106873</v>
      </c>
      <c r="F10" s="89">
        <v>0.57324714914756691</v>
      </c>
      <c r="G10" s="90">
        <v>8.9837883681177913E-2</v>
      </c>
      <c r="H10" s="92">
        <v>2.3439946154358404E-2</v>
      </c>
      <c r="I10" s="92">
        <v>0.19726346174767506</v>
      </c>
      <c r="J10" s="92">
        <v>0.42051042365770175</v>
      </c>
      <c r="K10" s="93">
        <v>0.11882558455929899</v>
      </c>
      <c r="L10" s="92">
        <v>-1.9972442078240227E-2</v>
      </c>
      <c r="M10" s="92">
        <v>0.21101453117722957</v>
      </c>
      <c r="N10" s="92">
        <v>0.42051042365770175</v>
      </c>
      <c r="O10" s="93">
        <v>-9.4649605251429431E-2</v>
      </c>
      <c r="P10" s="92">
        <v>-6.2313494851741424E-2</v>
      </c>
      <c r="Q10" s="92">
        <v>0.30682364778472809</v>
      </c>
      <c r="R10" s="92">
        <v>0.40636140930908804</v>
      </c>
      <c r="S10" s="93">
        <v>-0.20309221698407509</v>
      </c>
      <c r="T10" s="91">
        <v>41640</v>
      </c>
      <c r="U10" s="90">
        <v>0</v>
      </c>
      <c r="V10" s="90">
        <v>0</v>
      </c>
      <c r="W10" s="90" t="s">
        <v>16</v>
      </c>
    </row>
    <row r="11" spans="1:23" s="42" customFormat="1" ht="21.75" customHeight="1" x14ac:dyDescent="0.2">
      <c r="A11" s="87" t="s">
        <v>28</v>
      </c>
      <c r="B11" s="88" t="s">
        <v>29</v>
      </c>
      <c r="C11" s="89">
        <v>7.9767702387482098E-2</v>
      </c>
      <c r="D11" s="89">
        <v>1.7124564087204339</v>
      </c>
      <c r="E11" s="89">
        <v>0.16277362883646221</v>
      </c>
      <c r="F11" s="89">
        <v>0.52178483169869971</v>
      </c>
      <c r="G11" s="90">
        <v>0.49005298313785384</v>
      </c>
      <c r="H11" s="92">
        <v>4.9775965890309859E-2</v>
      </c>
      <c r="I11" s="92">
        <v>0.1440159973549143</v>
      </c>
      <c r="J11" s="92">
        <v>0.33826924620256371</v>
      </c>
      <c r="K11" s="93">
        <v>0.34562803302775824</v>
      </c>
      <c r="L11" s="92">
        <v>0.10906046208678011</v>
      </c>
      <c r="M11" s="92">
        <v>0.18443222608269738</v>
      </c>
      <c r="N11" s="92">
        <v>0.33826924620256371</v>
      </c>
      <c r="O11" s="93">
        <v>0.59133083411289844</v>
      </c>
      <c r="P11" s="92">
        <v>0.10584433936354243</v>
      </c>
      <c r="Q11" s="92">
        <v>0.26756072358020666</v>
      </c>
      <c r="R11" s="92">
        <v>0.33826924620256371</v>
      </c>
      <c r="S11" s="93">
        <v>0.39558997280037433</v>
      </c>
      <c r="T11" s="91">
        <v>41640</v>
      </c>
      <c r="U11" s="90">
        <v>0</v>
      </c>
      <c r="V11" s="90">
        <v>0</v>
      </c>
      <c r="W11" s="90" t="s">
        <v>16</v>
      </c>
    </row>
    <row r="12" spans="1:23" s="42" customFormat="1" ht="21.75" customHeight="1" x14ac:dyDescent="0.2">
      <c r="A12" s="87" t="s">
        <v>43</v>
      </c>
      <c r="B12" s="88" t="s">
        <v>45</v>
      </c>
      <c r="C12" s="89">
        <v>3.2872630111793866E-2</v>
      </c>
      <c r="D12" s="89">
        <v>0.52277887820667668</v>
      </c>
      <c r="E12" s="89">
        <v>0.19856101496501624</v>
      </c>
      <c r="F12" s="89">
        <v>0.55035094863105871</v>
      </c>
      <c r="G12" s="90">
        <v>0.16555430136971036</v>
      </c>
      <c r="H12" s="92">
        <v>4.407587017862391E-2</v>
      </c>
      <c r="I12" s="92">
        <v>0.17398248804378655</v>
      </c>
      <c r="J12" s="92">
        <v>0.3525781279641832</v>
      </c>
      <c r="K12" s="93">
        <v>0.25333509523976483</v>
      </c>
      <c r="L12" s="92">
        <v>3.1115533143635909E-2</v>
      </c>
      <c r="M12" s="92">
        <v>0.18760464803556917</v>
      </c>
      <c r="N12" s="92">
        <v>0.3525781279641832</v>
      </c>
      <c r="O12" s="93">
        <v>0.16585694154942535</v>
      </c>
      <c r="P12" s="92">
        <v>-3.1125758354358157E-2</v>
      </c>
      <c r="Q12" s="92">
        <v>0.27699356835464328</v>
      </c>
      <c r="R12" s="92">
        <v>0.3525781279641832</v>
      </c>
      <c r="S12" s="93">
        <v>-0.11236996779111817</v>
      </c>
      <c r="T12" s="91">
        <v>41640</v>
      </c>
      <c r="U12" s="90">
        <v>0</v>
      </c>
      <c r="V12" s="90">
        <v>0</v>
      </c>
      <c r="W12" s="90" t="s">
        <v>16</v>
      </c>
    </row>
    <row r="13" spans="1:23" s="42" customFormat="1" ht="21.75" customHeight="1" x14ac:dyDescent="0.2">
      <c r="A13" s="87" t="s">
        <v>42</v>
      </c>
      <c r="B13" s="88" t="s">
        <v>46</v>
      </c>
      <c r="C13" s="89">
        <v>4.1437551351078739E-2</v>
      </c>
      <c r="D13" s="89">
        <v>0.69538461538461527</v>
      </c>
      <c r="E13" s="89">
        <v>0.19953867332510131</v>
      </c>
      <c r="F13" s="89">
        <v>0.56279720279720269</v>
      </c>
      <c r="G13" s="90">
        <v>0.20766676785289637</v>
      </c>
      <c r="H13" s="92">
        <v>5.613942605244393E-2</v>
      </c>
      <c r="I13" s="92">
        <v>0.18086650072636587</v>
      </c>
      <c r="J13" s="92">
        <v>0.37783132530120489</v>
      </c>
      <c r="K13" s="93">
        <v>0.31039150880337779</v>
      </c>
      <c r="L13" s="92">
        <v>6.2491967917188029E-2</v>
      </c>
      <c r="M13" s="92">
        <v>0.19705161413545982</v>
      </c>
      <c r="N13" s="92">
        <v>0.37783132530120489</v>
      </c>
      <c r="O13" s="93">
        <v>0.31713502166102014</v>
      </c>
      <c r="P13" s="92">
        <v>1.2841110352356244E-2</v>
      </c>
      <c r="Q13" s="92">
        <v>0.29358696070399953</v>
      </c>
      <c r="R13" s="92">
        <v>0.37783132530120489</v>
      </c>
      <c r="S13" s="93">
        <v>4.3738694394206828E-2</v>
      </c>
      <c r="T13" s="91">
        <v>41820</v>
      </c>
      <c r="U13" s="90">
        <v>0</v>
      </c>
      <c r="V13" s="90">
        <v>0</v>
      </c>
      <c r="W13" s="90" t="s">
        <v>16</v>
      </c>
    </row>
    <row r="14" spans="1:23" s="42" customFormat="1" ht="21.75" customHeight="1" x14ac:dyDescent="0.2">
      <c r="A14" s="87" t="s">
        <v>48</v>
      </c>
      <c r="B14" s="88" t="s">
        <v>57</v>
      </c>
      <c r="C14" s="89">
        <v>4.0161511263487437E-2</v>
      </c>
      <c r="D14" s="89">
        <v>0.66857314870559903</v>
      </c>
      <c r="E14" s="89">
        <v>0.18357744714287738</v>
      </c>
      <c r="F14" s="89">
        <v>0.43792039650027814</v>
      </c>
      <c r="G14" s="90">
        <v>0.21877148793898382</v>
      </c>
      <c r="H14" s="92">
        <v>-2.2568380835022994E-3</v>
      </c>
      <c r="I14" s="92">
        <v>0.18038632080487935</v>
      </c>
      <c r="J14" s="92">
        <v>0.43792039650027814</v>
      </c>
      <c r="K14" s="93">
        <v>-1.2511137615271176E-2</v>
      </c>
      <c r="L14" s="92">
        <v>-4.4369013007732994E-2</v>
      </c>
      <c r="M14" s="92">
        <v>0.19815676019982287</v>
      </c>
      <c r="N14" s="92">
        <v>0.43792039650027814</v>
      </c>
      <c r="O14" s="93">
        <v>-0.22390865173103822</v>
      </c>
      <c r="P14" s="92">
        <v>-0.10662528974621011</v>
      </c>
      <c r="Q14" s="92">
        <v>0.2989277352778395</v>
      </c>
      <c r="R14" s="92">
        <v>0.40930108955620514</v>
      </c>
      <c r="S14" s="93">
        <v>-0.35669252853739664</v>
      </c>
      <c r="T14" s="91">
        <v>42004</v>
      </c>
      <c r="U14" s="90">
        <v>0</v>
      </c>
      <c r="V14" s="90">
        <v>0</v>
      </c>
      <c r="W14" s="90" t="s">
        <v>16</v>
      </c>
    </row>
    <row r="15" spans="1:23" s="42" customFormat="1" ht="21.75" customHeight="1" x14ac:dyDescent="0.2">
      <c r="A15" s="87" t="s">
        <v>74</v>
      </c>
      <c r="B15" s="88" t="s">
        <v>76</v>
      </c>
      <c r="C15" s="89">
        <v>4.1939828619087516E-2</v>
      </c>
      <c r="D15" s="89">
        <v>0.70604684014869901</v>
      </c>
      <c r="E15" s="89">
        <v>0.20551024803682513</v>
      </c>
      <c r="F15" s="89">
        <v>0.53940520446096651</v>
      </c>
      <c r="G15" s="90">
        <v>0.20407658021789926</v>
      </c>
      <c r="H15" s="92">
        <v>6.5863630416149732E-2</v>
      </c>
      <c r="I15" s="92">
        <v>0.17154350839844582</v>
      </c>
      <c r="J15" s="92">
        <v>0.32532589817167934</v>
      </c>
      <c r="K15" s="93">
        <v>0.38394708742441958</v>
      </c>
      <c r="L15" s="92">
        <v>8.9751972820217851E-2</v>
      </c>
      <c r="M15" s="92">
        <v>0.18328850887398823</v>
      </c>
      <c r="N15" s="92">
        <v>0.32532589817167934</v>
      </c>
      <c r="O15" s="93">
        <v>0.48967593970619722</v>
      </c>
      <c r="P15" s="92">
        <v>0.11322108502591055</v>
      </c>
      <c r="Q15" s="92">
        <v>0.2657803000632557</v>
      </c>
      <c r="R15" s="92">
        <v>0.32532589817167934</v>
      </c>
      <c r="S15" s="93">
        <v>0.42599502295303276</v>
      </c>
      <c r="T15" s="91">
        <v>42369</v>
      </c>
      <c r="U15" s="90">
        <v>0</v>
      </c>
      <c r="V15" s="90" t="s">
        <v>3</v>
      </c>
      <c r="W15" s="90" t="s">
        <v>4</v>
      </c>
    </row>
    <row r="16" spans="1:23" s="42" customFormat="1" ht="21.75" customHeight="1" x14ac:dyDescent="0.2">
      <c r="A16" s="87" t="s">
        <v>75</v>
      </c>
      <c r="B16" s="88" t="s">
        <v>118</v>
      </c>
      <c r="C16" s="89">
        <v>3.9102024197336327E-2</v>
      </c>
      <c r="D16" s="89">
        <v>0.64660976514870394</v>
      </c>
      <c r="E16" s="89">
        <v>0.19031227933479572</v>
      </c>
      <c r="F16" s="89">
        <v>0.56168159889731217</v>
      </c>
      <c r="G16" s="90">
        <v>0.20546243434218128</v>
      </c>
      <c r="H16" s="92">
        <v>4.9396200983725214E-2</v>
      </c>
      <c r="I16" s="92">
        <v>0.15885870898271548</v>
      </c>
      <c r="J16" s="92">
        <v>0.32906086745231444</v>
      </c>
      <c r="K16" s="93">
        <v>0.3109442428434927</v>
      </c>
      <c r="L16" s="92">
        <v>4.7261148072098802E-2</v>
      </c>
      <c r="M16" s="92">
        <v>0.17170588048750174</v>
      </c>
      <c r="N16" s="92">
        <v>0.32906086745231444</v>
      </c>
      <c r="O16" s="93">
        <v>0.27524478449961348</v>
      </c>
      <c r="P16" s="92">
        <v>-6.9238376716622696E-3</v>
      </c>
      <c r="Q16" s="92">
        <v>0.25082955041338845</v>
      </c>
      <c r="R16" s="92">
        <v>0.32906086745231444</v>
      </c>
      <c r="S16" s="93">
        <v>-2.7603755858315721E-2</v>
      </c>
      <c r="T16" s="91">
        <v>42369</v>
      </c>
      <c r="U16" s="90">
        <v>0</v>
      </c>
      <c r="V16" s="90" t="s">
        <v>3</v>
      </c>
      <c r="W16" s="90" t="s">
        <v>16</v>
      </c>
    </row>
    <row r="17" spans="1:23" s="42" customFormat="1" ht="21.75" customHeight="1" x14ac:dyDescent="0.2">
      <c r="A17" s="87" t="s">
        <v>81</v>
      </c>
      <c r="B17" s="88" t="s">
        <v>113</v>
      </c>
      <c r="C17" s="89">
        <v>3.2079021704716437E-2</v>
      </c>
      <c r="D17" s="89">
        <v>0.50763605606573581</v>
      </c>
      <c r="E17" s="89">
        <v>0.19830399792059347</v>
      </c>
      <c r="F17" s="89">
        <v>0.56573223779603588</v>
      </c>
      <c r="G17" s="90">
        <v>0.16176689346203593</v>
      </c>
      <c r="H17" s="89">
        <v>4.890913828131338E-2</v>
      </c>
      <c r="I17" s="89">
        <v>0.16268384201690284</v>
      </c>
      <c r="J17" s="89">
        <v>0.3374247798190731</v>
      </c>
      <c r="K17" s="90">
        <v>0.3006391887169208</v>
      </c>
      <c r="L17" s="92">
        <v>2.6485294375552471E-2</v>
      </c>
      <c r="M17" s="92">
        <v>0.17204489288713984</v>
      </c>
      <c r="N17" s="92">
        <v>0.3374247798190731</v>
      </c>
      <c r="O17" s="93">
        <v>0.15394408942395416</v>
      </c>
      <c r="P17" s="92">
        <v>-6.5334872471250249E-2</v>
      </c>
      <c r="Q17" s="92">
        <v>0.24973720821125106</v>
      </c>
      <c r="R17" s="92">
        <v>0.3374247798190731</v>
      </c>
      <c r="S17" s="93">
        <v>-0.26161449044462737</v>
      </c>
      <c r="T17" s="91">
        <v>42916</v>
      </c>
      <c r="U17" s="90">
        <v>0</v>
      </c>
      <c r="V17" s="90" t="s">
        <v>3</v>
      </c>
      <c r="W17" s="90" t="s">
        <v>16</v>
      </c>
    </row>
    <row r="18" spans="1:23" s="42" customFormat="1" ht="21.75" customHeight="1" x14ac:dyDescent="0.2">
      <c r="A18" s="87" t="s">
        <v>33</v>
      </c>
      <c r="B18" s="88" t="s">
        <v>87</v>
      </c>
      <c r="C18" s="89">
        <v>4.1229742857028739E-2</v>
      </c>
      <c r="D18" s="89">
        <v>0.6909913213543577</v>
      </c>
      <c r="E18" s="89">
        <v>0.15304593046097656</v>
      </c>
      <c r="F18" s="89">
        <v>0.45844028847329177</v>
      </c>
      <c r="G18" s="90">
        <v>0.26939457150441148</v>
      </c>
      <c r="H18" s="89">
        <v>0.10104371998173667</v>
      </c>
      <c r="I18" s="98">
        <v>0.15799931141512771</v>
      </c>
      <c r="J18" s="98">
        <v>0.30381403225185699</v>
      </c>
      <c r="K18" s="99">
        <v>0.63952000218693483</v>
      </c>
      <c r="L18" s="98">
        <v>0.11739661714028204</v>
      </c>
      <c r="M18" s="98">
        <v>0.17631439644979358</v>
      </c>
      <c r="N18" s="98">
        <v>0.30381403225185699</v>
      </c>
      <c r="O18" s="99">
        <v>0.66583682049872384</v>
      </c>
      <c r="P18" s="92">
        <v>0.14426611188057659</v>
      </c>
      <c r="Q18" s="92">
        <v>0.24658657486020485</v>
      </c>
      <c r="R18" s="92">
        <v>0.30381403225185699</v>
      </c>
      <c r="S18" s="93">
        <v>0.58505258026461537</v>
      </c>
      <c r="T18" s="91">
        <v>43281</v>
      </c>
      <c r="U18" s="90">
        <v>0</v>
      </c>
      <c r="V18" s="90">
        <v>0</v>
      </c>
      <c r="W18" s="90" t="s">
        <v>16</v>
      </c>
    </row>
    <row r="19" spans="1:23" s="42" customFormat="1" ht="21.75" customHeight="1" x14ac:dyDescent="0.2">
      <c r="A19" s="87" t="s">
        <v>84</v>
      </c>
      <c r="B19" s="88" t="s">
        <v>88</v>
      </c>
      <c r="C19" s="89">
        <v>8.6253936079221827E-2</v>
      </c>
      <c r="D19" s="89">
        <v>1.9321183903660724</v>
      </c>
      <c r="E19" s="89">
        <v>0.17902530708057376</v>
      </c>
      <c r="F19" s="89">
        <v>0.4700505564500897</v>
      </c>
      <c r="G19" s="90">
        <v>0.48179744800215085</v>
      </c>
      <c r="H19" s="89">
        <v>9.4959827094794003E-2</v>
      </c>
      <c r="I19" s="98">
        <v>0.1659711394101408</v>
      </c>
      <c r="J19" s="98">
        <v>0.31344001539300292</v>
      </c>
      <c r="K19" s="99">
        <v>0.57214662399908778</v>
      </c>
      <c r="L19" s="98">
        <v>0.12830930740018887</v>
      </c>
      <c r="M19" s="98">
        <v>0.1841152500136729</v>
      </c>
      <c r="N19" s="98">
        <v>0.31344001539300292</v>
      </c>
      <c r="O19" s="99">
        <v>0.69689668504189772</v>
      </c>
      <c r="P19" s="92">
        <v>7.9189932135595109E-2</v>
      </c>
      <c r="Q19" s="92">
        <v>0.25777542375068885</v>
      </c>
      <c r="R19" s="92">
        <v>0.31344001539300292</v>
      </c>
      <c r="S19" s="93">
        <v>0.30720512833754382</v>
      </c>
      <c r="T19" s="91">
        <v>43281</v>
      </c>
      <c r="U19" s="90">
        <v>0</v>
      </c>
      <c r="V19" s="90" t="s">
        <v>3</v>
      </c>
      <c r="W19" s="90" t="s">
        <v>16</v>
      </c>
    </row>
    <row r="20" spans="1:23" s="42" customFormat="1" ht="21.75" customHeight="1" x14ac:dyDescent="0.2">
      <c r="A20" s="87" t="s">
        <v>90</v>
      </c>
      <c r="B20" s="88" t="s">
        <v>91</v>
      </c>
      <c r="C20" s="89">
        <v>5.9433792716339397E-2</v>
      </c>
      <c r="D20" s="89">
        <v>1.1577465125357511</v>
      </c>
      <c r="E20" s="89">
        <v>0.20172200119020969</v>
      </c>
      <c r="F20" s="89">
        <v>0.49310482604158046</v>
      </c>
      <c r="G20" s="90">
        <v>0.29463217876912445</v>
      </c>
      <c r="H20" s="89">
        <v>4.3529916889235402E-2</v>
      </c>
      <c r="I20" s="98">
        <v>0.18332938122941519</v>
      </c>
      <c r="J20" s="98">
        <v>0.39518828784269555</v>
      </c>
      <c r="K20" s="99">
        <v>0.23744102880466728</v>
      </c>
      <c r="L20" s="98">
        <v>-7.7224260989300212E-4</v>
      </c>
      <c r="M20" s="98">
        <v>0.20630003139140315</v>
      </c>
      <c r="N20" s="98">
        <v>0.39518828784269555</v>
      </c>
      <c r="O20" s="99">
        <v>-3.7432985573708577E-3</v>
      </c>
      <c r="P20" s="92">
        <v>1.4489246937585699E-2</v>
      </c>
      <c r="Q20" s="92">
        <v>0.28829610911244286</v>
      </c>
      <c r="R20" s="92">
        <v>0.38015402639230234</v>
      </c>
      <c r="S20" s="93">
        <v>5.0258211885664129E-2</v>
      </c>
      <c r="T20" s="91">
        <v>43281</v>
      </c>
      <c r="U20" s="90">
        <v>0</v>
      </c>
      <c r="V20" s="90">
        <v>0</v>
      </c>
      <c r="W20" s="90" t="s">
        <v>40</v>
      </c>
    </row>
    <row r="21" spans="1:23" s="42" customFormat="1" ht="21.75" customHeight="1" x14ac:dyDescent="0.2">
      <c r="A21" s="87" t="s">
        <v>82</v>
      </c>
      <c r="B21" s="88" t="s">
        <v>116</v>
      </c>
      <c r="C21" s="89">
        <v>3.2335560941123997E-2</v>
      </c>
      <c r="D21" s="89">
        <v>0.51251580220777271</v>
      </c>
      <c r="E21" s="89">
        <v>0.21141995363729971</v>
      </c>
      <c r="F21" s="89">
        <v>0.48657280848329038</v>
      </c>
      <c r="G21" s="90">
        <v>0.15294469790962628</v>
      </c>
      <c r="H21" s="89">
        <v>6.134471354295612E-2</v>
      </c>
      <c r="I21" s="98">
        <v>0.17885287673643419</v>
      </c>
      <c r="J21" s="98">
        <v>0.35631185969786427</v>
      </c>
      <c r="K21" s="99">
        <v>0.34298980627164588</v>
      </c>
      <c r="L21" s="98">
        <v>5.148444650465045E-2</v>
      </c>
      <c r="M21" s="98">
        <v>0.19345320021230811</v>
      </c>
      <c r="N21" s="98">
        <v>0.35631185969786427</v>
      </c>
      <c r="O21" s="99">
        <v>0.26613385794676991</v>
      </c>
      <c r="P21" s="92">
        <v>4.9563799621229254E-2</v>
      </c>
      <c r="Q21" s="92">
        <v>0.27931303015210418</v>
      </c>
      <c r="R21" s="92">
        <v>0.35631185969786427</v>
      </c>
      <c r="S21" s="93">
        <v>0.17744893460300987</v>
      </c>
      <c r="T21" s="91">
        <v>43465</v>
      </c>
      <c r="U21" s="90">
        <v>0</v>
      </c>
      <c r="V21" s="90" t="s">
        <v>3</v>
      </c>
      <c r="W21" s="90" t="s">
        <v>16</v>
      </c>
    </row>
    <row r="22" spans="1:23" s="42" customFormat="1" ht="21.75" customHeight="1" x14ac:dyDescent="0.2">
      <c r="A22" s="87" t="s">
        <v>86</v>
      </c>
      <c r="B22" s="88" t="s">
        <v>117</v>
      </c>
      <c r="C22" s="89">
        <v>1.1517642893696278E-2</v>
      </c>
      <c r="D22" s="89">
        <v>0.1605536458714254</v>
      </c>
      <c r="E22" s="89">
        <v>0.20236648153440195</v>
      </c>
      <c r="F22" s="89">
        <v>0.49374680026329265</v>
      </c>
      <c r="G22" s="90">
        <v>5.691477564054153E-2</v>
      </c>
      <c r="H22" s="89">
        <v>2.2598948804692043E-2</v>
      </c>
      <c r="I22" s="98">
        <v>0.18577707806349994</v>
      </c>
      <c r="J22" s="98">
        <v>0.36590752848596553</v>
      </c>
      <c r="K22" s="99">
        <v>0.1216455175216372</v>
      </c>
      <c r="L22" s="98">
        <v>5.8347239158740294E-4</v>
      </c>
      <c r="M22" s="98">
        <v>0.20073300174068495</v>
      </c>
      <c r="N22" s="98">
        <v>0.36590752848596553</v>
      </c>
      <c r="O22" s="99">
        <v>2.9067088447227839E-3</v>
      </c>
      <c r="P22" s="92">
        <v>-4.705793682678383E-2</v>
      </c>
      <c r="Q22" s="92">
        <v>0.29979225079130184</v>
      </c>
      <c r="R22" s="92">
        <v>0.36590752848596553</v>
      </c>
      <c r="S22" s="93">
        <v>-0.15696848968768998</v>
      </c>
      <c r="T22" s="91">
        <v>43465</v>
      </c>
      <c r="U22" s="90">
        <v>0</v>
      </c>
      <c r="V22" s="90" t="s">
        <v>3</v>
      </c>
      <c r="W22" s="90" t="s">
        <v>4</v>
      </c>
    </row>
    <row r="23" spans="1:23" s="42" customFormat="1" ht="21.75" customHeight="1" x14ac:dyDescent="0.2">
      <c r="A23" s="87" t="s">
        <v>85</v>
      </c>
      <c r="B23" s="88" t="s">
        <v>89</v>
      </c>
      <c r="C23" s="89">
        <v>2.7705408148649191E-2</v>
      </c>
      <c r="D23" s="89">
        <v>0.42664761995875589</v>
      </c>
      <c r="E23" s="89">
        <v>0.21633183508502571</v>
      </c>
      <c r="F23" s="89">
        <v>0.50035078767778551</v>
      </c>
      <c r="G23" s="90">
        <v>0.12806902940457207</v>
      </c>
      <c r="H23" s="89">
        <v>5.1618269096333602E-2</v>
      </c>
      <c r="I23" s="98">
        <v>0.18611454245710388</v>
      </c>
      <c r="J23" s="98">
        <v>0.38928931606507755</v>
      </c>
      <c r="K23" s="99">
        <v>0.27734678018635056</v>
      </c>
      <c r="L23" s="98">
        <v>1.7251239199127744E-2</v>
      </c>
      <c r="M23" s="98">
        <v>0.20060261288344602</v>
      </c>
      <c r="N23" s="98">
        <v>0.38928931606507755</v>
      </c>
      <c r="O23" s="99">
        <v>8.5997081250138274E-2</v>
      </c>
      <c r="P23" s="92">
        <v>-1.5395755042614701E-2</v>
      </c>
      <c r="Q23" s="92">
        <v>0.2993603862698217</v>
      </c>
      <c r="R23" s="92">
        <v>0.38928931606507755</v>
      </c>
      <c r="S23" s="93">
        <v>-5.1428832099174558E-2</v>
      </c>
      <c r="T23" s="91">
        <v>43465</v>
      </c>
      <c r="U23" s="90">
        <v>0</v>
      </c>
      <c r="V23" s="90">
        <v>0</v>
      </c>
      <c r="W23" s="90" t="s">
        <v>16</v>
      </c>
    </row>
    <row r="24" spans="1:23" s="42" customFormat="1" ht="21.75" customHeight="1" x14ac:dyDescent="0.2">
      <c r="A24" s="87" t="s">
        <v>108</v>
      </c>
      <c r="B24" s="88" t="s">
        <v>114</v>
      </c>
      <c r="C24" s="89">
        <v>4.28482048514989E-2</v>
      </c>
      <c r="D24" s="89">
        <v>0.75803661525154942</v>
      </c>
      <c r="E24" s="89">
        <v>0.14892446820753857</v>
      </c>
      <c r="F24" s="89">
        <v>0.48904425544183366</v>
      </c>
      <c r="G24" s="90">
        <v>0.28771769587107998</v>
      </c>
      <c r="H24" s="89">
        <v>5.9172143241253097E-2</v>
      </c>
      <c r="I24" s="98">
        <v>0.13311980810765767</v>
      </c>
      <c r="J24" s="98">
        <v>0.27343173431734313</v>
      </c>
      <c r="K24" s="99">
        <v>0.44450291870462244</v>
      </c>
      <c r="L24" s="98">
        <v>5.5563774542269496E-2</v>
      </c>
      <c r="M24" s="98">
        <v>0.14321128462587607</v>
      </c>
      <c r="N24" s="98">
        <v>0.27343173431734313</v>
      </c>
      <c r="O24" s="99">
        <v>0.38798461090146508</v>
      </c>
      <c r="P24" s="92">
        <v>4.9954502393438099E-2</v>
      </c>
      <c r="Q24" s="92">
        <v>0.20553286693220491</v>
      </c>
      <c r="R24" s="92">
        <v>0.27343173431734313</v>
      </c>
      <c r="S24" s="93">
        <v>0.24304873054641724</v>
      </c>
      <c r="T24" s="91">
        <v>43646</v>
      </c>
      <c r="U24" s="90">
        <v>0</v>
      </c>
      <c r="V24" s="90" t="s">
        <v>3</v>
      </c>
      <c r="W24" s="90" t="s">
        <v>40</v>
      </c>
    </row>
    <row r="25" spans="1:23" s="42" customFormat="1" ht="21.75" customHeight="1" x14ac:dyDescent="0.2">
      <c r="A25" s="87" t="s">
        <v>121</v>
      </c>
      <c r="B25" s="88" t="s">
        <v>123</v>
      </c>
      <c r="C25" s="89">
        <v>0.10312203618878524</v>
      </c>
      <c r="D25" s="89">
        <v>2.5825627476882431</v>
      </c>
      <c r="E25" s="89">
        <v>0.19883740524970978</v>
      </c>
      <c r="F25" s="89">
        <v>0.50164499431208476</v>
      </c>
      <c r="G25" s="90">
        <v>0.51862493407253796</v>
      </c>
      <c r="H25" s="89">
        <v>0.12256493821623371</v>
      </c>
      <c r="I25" s="98">
        <v>0.17501235162301579</v>
      </c>
      <c r="J25" s="98">
        <v>0.35017271157167529</v>
      </c>
      <c r="K25" s="99">
        <v>0.70032164632724847</v>
      </c>
      <c r="L25" s="98">
        <v>0.14383622913273686</v>
      </c>
      <c r="M25" s="98">
        <v>0.19193992693951129</v>
      </c>
      <c r="N25" s="98">
        <v>0.35017271157167529</v>
      </c>
      <c r="O25" s="99">
        <v>0.74938149360693451</v>
      </c>
      <c r="P25" s="92">
        <v>0.26549443223268465</v>
      </c>
      <c r="Q25" s="92">
        <v>0.26931717730744636</v>
      </c>
      <c r="R25" s="92">
        <v>0.35017271157167529</v>
      </c>
      <c r="S25" s="93">
        <v>0.98580578813063324</v>
      </c>
      <c r="T25" s="91">
        <v>43830</v>
      </c>
      <c r="U25" s="90">
        <v>0</v>
      </c>
      <c r="V25" s="90">
        <v>0</v>
      </c>
      <c r="W25" s="90" t="s">
        <v>16</v>
      </c>
    </row>
    <row r="26" spans="1:23" s="42" customFormat="1" ht="21.75" customHeight="1" x14ac:dyDescent="0.2">
      <c r="A26" s="87" t="s">
        <v>107</v>
      </c>
      <c r="B26" s="88" t="s">
        <v>112</v>
      </c>
      <c r="C26" s="89">
        <v>3.1324130760432167E-2</v>
      </c>
      <c r="D26" s="89">
        <v>0.49336111248904535</v>
      </c>
      <c r="E26" s="89">
        <v>0.21623021241147491</v>
      </c>
      <c r="F26" s="89">
        <v>0.51518759197711528</v>
      </c>
      <c r="G26" s="90">
        <v>0.14486472732507871</v>
      </c>
      <c r="H26" s="89">
        <v>3.8433012190644877E-2</v>
      </c>
      <c r="I26" s="98">
        <v>0.19062456367593333</v>
      </c>
      <c r="J26" s="98">
        <v>0.37353563503122256</v>
      </c>
      <c r="K26" s="99">
        <v>0.20161626313795522</v>
      </c>
      <c r="L26" s="98">
        <v>1.5060449146641952E-2</v>
      </c>
      <c r="M26" s="98">
        <v>0.20444732127893536</v>
      </c>
      <c r="N26" s="98">
        <v>0.37353563503122256</v>
      </c>
      <c r="O26" s="99">
        <v>7.3664203827324304E-2</v>
      </c>
      <c r="P26" s="92">
        <v>-1.8533742721250634E-2</v>
      </c>
      <c r="Q26" s="92">
        <v>0.30564501243639153</v>
      </c>
      <c r="R26" s="92">
        <v>0.37353563503122256</v>
      </c>
      <c r="S26" s="93">
        <v>-6.0638132366408998E-2</v>
      </c>
      <c r="T26" s="91">
        <v>43830</v>
      </c>
      <c r="U26" s="90">
        <v>0</v>
      </c>
      <c r="V26" s="90" t="s">
        <v>3</v>
      </c>
      <c r="W26" s="90" t="s">
        <v>16</v>
      </c>
    </row>
    <row r="27" spans="1:23" s="42" customFormat="1" ht="21.75" customHeight="1" x14ac:dyDescent="0.2">
      <c r="A27" s="87" t="s">
        <v>122</v>
      </c>
      <c r="B27" s="88" t="s">
        <v>115</v>
      </c>
      <c r="C27" s="89">
        <v>7.3232886347718074E-2</v>
      </c>
      <c r="D27" s="89">
        <v>1.5065978485598484</v>
      </c>
      <c r="E27" s="89">
        <v>0.17120241223826316</v>
      </c>
      <c r="F27" s="89">
        <v>0.42971491945622187</v>
      </c>
      <c r="G27" s="90">
        <v>0.4277561594506013</v>
      </c>
      <c r="H27" s="89">
        <v>7.0165465619871803E-2</v>
      </c>
      <c r="I27" s="98">
        <v>0.14873223497178142</v>
      </c>
      <c r="J27" s="98">
        <v>0.26811968565693128</v>
      </c>
      <c r="K27" s="99">
        <v>0.47175695055738331</v>
      </c>
      <c r="L27" s="98">
        <v>6.5359998109103978E-2</v>
      </c>
      <c r="M27" s="98">
        <v>0.16081156206011241</v>
      </c>
      <c r="N27" s="98">
        <v>0.26811968565693128</v>
      </c>
      <c r="O27" s="99">
        <v>0.40643842564424559</v>
      </c>
      <c r="P27" s="98">
        <v>1.3108650897628582E-3</v>
      </c>
      <c r="Q27" s="98">
        <v>0.21608180726217893</v>
      </c>
      <c r="R27" s="98">
        <v>0.26811968565693128</v>
      </c>
      <c r="S27" s="99">
        <v>6.0665222416079849E-3</v>
      </c>
      <c r="T27" s="91">
        <v>44012</v>
      </c>
      <c r="U27" s="90">
        <v>0</v>
      </c>
      <c r="V27" s="90">
        <v>0</v>
      </c>
      <c r="W27" s="90" t="s">
        <v>16</v>
      </c>
    </row>
    <row r="28" spans="1:23" ht="21.75" customHeight="1" x14ac:dyDescent="0.2"/>
    <row r="29" spans="1:23" s="42" customFormat="1" ht="21.75" customHeight="1" x14ac:dyDescent="0.2">
      <c r="A29" s="63" t="s">
        <v>17</v>
      </c>
      <c r="B29" s="63" t="s">
        <v>18</v>
      </c>
      <c r="C29" s="43">
        <f t="shared" ref="C29:S29" si="0">AVERAGE(C4:C27)</f>
        <v>4.6665626668449221E-2</v>
      </c>
      <c r="D29" s="43">
        <f t="shared" si="0"/>
        <v>0.89828185722710119</v>
      </c>
      <c r="E29" s="43">
        <f t="shared" si="0"/>
        <v>0.19254183998534416</v>
      </c>
      <c r="F29" s="43">
        <f t="shared" si="0"/>
        <v>0.50687731712946982</v>
      </c>
      <c r="G29" s="44">
        <f t="shared" si="0"/>
        <v>0.25038887592554626</v>
      </c>
      <c r="H29" s="43">
        <f t="shared" si="0"/>
        <v>5.2942219138854378E-2</v>
      </c>
      <c r="I29" s="43">
        <f t="shared" si="0"/>
        <v>0.17210619478865005</v>
      </c>
      <c r="J29" s="43">
        <f t="shared" si="0"/>
        <v>0.35185904396643536</v>
      </c>
      <c r="K29" s="44">
        <f t="shared" si="0"/>
        <v>0.31480946781675717</v>
      </c>
      <c r="L29" s="43">
        <f t="shared" si="0"/>
        <v>4.6232692952831979E-2</v>
      </c>
      <c r="M29" s="43">
        <f t="shared" si="0"/>
        <v>0.18771165276165183</v>
      </c>
      <c r="N29" s="43">
        <f t="shared" si="0"/>
        <v>0.35185904396643536</v>
      </c>
      <c r="O29" s="44">
        <f t="shared" si="0"/>
        <v>0.2554070895005785</v>
      </c>
      <c r="P29" s="43">
        <f t="shared" si="0"/>
        <v>2.1398781212637257E-2</v>
      </c>
      <c r="Q29" s="43">
        <f t="shared" si="0"/>
        <v>0.27095815828858111</v>
      </c>
      <c r="R29" s="43">
        <f>AVERAGE(R4:R27)</f>
        <v>0.34841445464642345</v>
      </c>
      <c r="S29" s="44">
        <f t="shared" si="0"/>
        <v>8.641926718102616E-2</v>
      </c>
      <c r="T29" s="44"/>
      <c r="U29" s="43"/>
      <c r="V29" s="43"/>
      <c r="W29" s="43"/>
    </row>
    <row r="30" spans="1:23" s="42" customFormat="1" ht="21.75" customHeight="1" x14ac:dyDescent="0.2">
      <c r="A30" s="63" t="s">
        <v>20</v>
      </c>
      <c r="B30" s="63" t="s">
        <v>119</v>
      </c>
      <c r="C30" s="100">
        <v>1.9908078815786823E-2</v>
      </c>
      <c r="D30" s="100">
        <v>0.27937614724362136</v>
      </c>
      <c r="E30" s="100">
        <v>0.31575120218411329</v>
      </c>
      <c r="F30" s="100">
        <v>0.47922211462422032</v>
      </c>
      <c r="G30" s="101">
        <v>6.3049890794013505E-2</v>
      </c>
      <c r="H30" s="100">
        <v>1.1236862786530022E-3</v>
      </c>
      <c r="I30" s="100">
        <v>0.29900950294915607</v>
      </c>
      <c r="J30" s="100">
        <v>0.28114848207651189</v>
      </c>
      <c r="K30" s="101">
        <v>3.7580286498254713E-3</v>
      </c>
      <c r="L30" s="100">
        <v>-9.4129061412403514E-3</v>
      </c>
      <c r="M30" s="100">
        <v>0.32475516207125948</v>
      </c>
      <c r="N30" s="100">
        <v>0.28114848207651189</v>
      </c>
      <c r="O30" s="101">
        <v>-2.8984623619854648E-2</v>
      </c>
      <c r="P30" s="100">
        <v>-4.1527704121966158E-2</v>
      </c>
      <c r="Q30" s="100">
        <v>0.46481125180898736</v>
      </c>
      <c r="R30" s="100">
        <v>0.22771140848206078</v>
      </c>
      <c r="S30" s="101">
        <v>-8.9343155873153932E-2</v>
      </c>
      <c r="T30" s="44"/>
      <c r="U30" s="43"/>
      <c r="V30" s="43"/>
      <c r="W30" s="43"/>
    </row>
    <row r="31" spans="1:23" s="1" customFormat="1" ht="21.75" customHeight="1" x14ac:dyDescent="0.2">
      <c r="A31" s="23" t="s">
        <v>106</v>
      </c>
      <c r="B31" s="15"/>
      <c r="C31" s="15"/>
      <c r="D31" s="15"/>
      <c r="E31" s="20"/>
      <c r="F31" s="20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21.75" customHeight="1" x14ac:dyDescent="0.2">
      <c r="E32" s="15"/>
      <c r="F32" s="15"/>
    </row>
    <row r="33" spans="5:22" ht="21.75" customHeight="1" x14ac:dyDescent="0.2">
      <c r="E33" s="15"/>
      <c r="F33" s="15"/>
    </row>
    <row r="34" spans="5:22" ht="21.75" customHeight="1" x14ac:dyDescent="0.2">
      <c r="E34" s="15"/>
      <c r="F34" s="15"/>
    </row>
    <row r="35" spans="5:22" ht="21.75" customHeight="1" x14ac:dyDescent="0.2">
      <c r="E35" s="15"/>
      <c r="F35" s="15"/>
      <c r="V35" s="22"/>
    </row>
    <row r="36" spans="5:22" ht="21.75" customHeight="1" x14ac:dyDescent="0.2">
      <c r="E36" s="15"/>
      <c r="F36" s="15"/>
    </row>
    <row r="37" spans="5:22" x14ac:dyDescent="0.2">
      <c r="E37" s="15"/>
      <c r="F37" s="15"/>
    </row>
    <row r="38" spans="5:22" x14ac:dyDescent="0.2">
      <c r="E38" s="15"/>
      <c r="F38" s="15"/>
    </row>
    <row r="39" spans="5:22" x14ac:dyDescent="0.2">
      <c r="E39" s="15"/>
      <c r="F39" s="15"/>
    </row>
    <row r="40" spans="5:22" x14ac:dyDescent="0.2">
      <c r="E40" s="15"/>
      <c r="F40" s="15"/>
    </row>
    <row r="41" spans="5:22" x14ac:dyDescent="0.2">
      <c r="E41" s="15"/>
      <c r="F41" s="15"/>
    </row>
    <row r="42" spans="5:22" x14ac:dyDescent="0.2">
      <c r="E42" s="15"/>
      <c r="F42" s="15"/>
    </row>
    <row r="43" spans="5:22" x14ac:dyDescent="0.2">
      <c r="E43" s="15"/>
      <c r="F43" s="15"/>
    </row>
    <row r="44" spans="5:22" x14ac:dyDescent="0.2">
      <c r="E44" s="15"/>
      <c r="F44" s="15"/>
    </row>
    <row r="45" spans="5:22" x14ac:dyDescent="0.2">
      <c r="E45" s="15"/>
      <c r="F45" s="15"/>
    </row>
    <row r="46" spans="5:22" x14ac:dyDescent="0.2">
      <c r="E46" s="15"/>
      <c r="F46" s="15"/>
    </row>
    <row r="47" spans="5:22" x14ac:dyDescent="0.2">
      <c r="E47" s="15"/>
      <c r="F47" s="15"/>
    </row>
    <row r="48" spans="5:22" x14ac:dyDescent="0.2">
      <c r="E48" s="15"/>
      <c r="F48" s="15"/>
    </row>
    <row r="49" spans="5:6" x14ac:dyDescent="0.2">
      <c r="E49" s="15"/>
      <c r="F49" s="15"/>
    </row>
    <row r="50" spans="5:6" x14ac:dyDescent="0.2">
      <c r="E50" s="15"/>
      <c r="F50" s="15"/>
    </row>
    <row r="51" spans="5:6" x14ac:dyDescent="0.2">
      <c r="E51" s="15"/>
      <c r="F51" s="15"/>
    </row>
    <row r="52" spans="5:6" x14ac:dyDescent="0.2">
      <c r="E52" s="15"/>
      <c r="F52" s="15"/>
    </row>
    <row r="53" spans="5:6" x14ac:dyDescent="0.2">
      <c r="E53" s="15"/>
      <c r="F53" s="15"/>
    </row>
    <row r="54" spans="5:6" x14ac:dyDescent="0.2">
      <c r="E54" s="15"/>
      <c r="F54" s="15"/>
    </row>
    <row r="55" spans="5:6" x14ac:dyDescent="0.2">
      <c r="E55" s="15"/>
      <c r="F55" s="15"/>
    </row>
    <row r="56" spans="5:6" x14ac:dyDescent="0.2">
      <c r="E56" s="15"/>
      <c r="F56" s="15"/>
    </row>
    <row r="57" spans="5:6" x14ac:dyDescent="0.2">
      <c r="E57" s="15"/>
      <c r="F57" s="15"/>
    </row>
    <row r="58" spans="5:6" x14ac:dyDescent="0.2">
      <c r="E58" s="15"/>
      <c r="F58" s="15"/>
    </row>
  </sheetData>
  <sheetProtection selectLockedCells="1"/>
  <conditionalFormatting sqref="G38:T38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27">
    <cfRule type="iconSet" priority="100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7">
    <cfRule type="iconSet" priority="100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7">
    <cfRule type="iconSet" priority="100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7">
    <cfRule type="iconSet" priority="10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7">
    <cfRule type="iconSet" priority="10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7">
    <cfRule type="iconSet" priority="10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7">
    <cfRule type="iconSet" priority="101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7">
    <cfRule type="iconSet" priority="101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7">
    <cfRule type="iconSet" priority="10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7">
    <cfRule type="iconSet" priority="102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7">
    <cfRule type="iconSet" priority="102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7">
    <cfRule type="iconSet" priority="10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7">
    <cfRule type="iconSet" priority="10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7">
    <cfRule type="iconSet" priority="103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7">
    <cfRule type="iconSet" priority="103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7">
    <cfRule type="iconSet" priority="103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7">
    <cfRule type="iconSet" priority="103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5"/>
  <sheetViews>
    <sheetView showGridLines="0" workbookViewId="0">
      <selection activeCell="D2" sqref="D2"/>
    </sheetView>
  </sheetViews>
  <sheetFormatPr baseColWidth="10" defaultColWidth="10.6640625" defaultRowHeight="16" x14ac:dyDescent="0.2"/>
  <cols>
    <col min="1" max="1" width="22.83203125" style="15" customWidth="1"/>
    <col min="2" max="4" width="12.83203125" style="15" customWidth="1"/>
    <col min="5" max="16384" width="10.6640625" style="15"/>
  </cols>
  <sheetData>
    <row r="1" spans="1:14" s="1" customFormat="1" ht="21" x14ac:dyDescent="0.25">
      <c r="A1" s="58" t="s">
        <v>70</v>
      </c>
      <c r="B1" s="59" t="s">
        <v>69</v>
      </c>
      <c r="C1" s="37"/>
      <c r="D1" s="38">
        <v>42735</v>
      </c>
    </row>
    <row r="2" spans="1:14" s="1" customFormat="1" ht="21" x14ac:dyDescent="0.25">
      <c r="A2" s="16"/>
      <c r="B2" s="16"/>
      <c r="C2" s="18"/>
    </row>
    <row r="3" spans="1:14" s="1" customFormat="1" ht="30" x14ac:dyDescent="0.2">
      <c r="A3" s="12" t="s">
        <v>58</v>
      </c>
      <c r="B3" s="14" t="s">
        <v>67</v>
      </c>
      <c r="C3" s="14" t="s">
        <v>68</v>
      </c>
      <c r="D3" s="14" t="s">
        <v>73</v>
      </c>
    </row>
    <row r="4" spans="1:14" s="1" customFormat="1" x14ac:dyDescent="0.2">
      <c r="A4" s="39"/>
      <c r="B4" s="40"/>
      <c r="C4" s="40"/>
      <c r="D4" s="40"/>
    </row>
    <row r="5" spans="1:14" s="1" customFormat="1" x14ac:dyDescent="0.2">
      <c r="A5" s="50" t="s">
        <v>61</v>
      </c>
      <c r="B5" s="51"/>
      <c r="C5" s="52"/>
      <c r="D5" s="53"/>
    </row>
    <row r="6" spans="1:14" s="1" customFormat="1" x14ac:dyDescent="0.2">
      <c r="A6" s="31"/>
      <c r="B6" s="32"/>
      <c r="C6" s="33"/>
      <c r="D6" s="34"/>
    </row>
    <row r="7" spans="1:14" s="1" customFormat="1" x14ac:dyDescent="0.2">
      <c r="A7" s="54" t="s">
        <v>62</v>
      </c>
      <c r="B7" s="55"/>
      <c r="C7" s="56"/>
      <c r="D7" s="57"/>
    </row>
    <row r="8" spans="1:14" s="1" customFormat="1" x14ac:dyDescent="0.2">
      <c r="A8" s="41" t="s">
        <v>59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2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2">
      <c r="A10" s="54" t="s">
        <v>63</v>
      </c>
      <c r="B10" s="55"/>
      <c r="C10" s="56"/>
      <c r="D10" s="57"/>
    </row>
    <row r="11" spans="1:14" s="1" customFormat="1" x14ac:dyDescent="0.2">
      <c r="A11" s="41" t="s">
        <v>59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2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2">
      <c r="A13" s="61" t="s">
        <v>64</v>
      </c>
      <c r="B13" s="51"/>
      <c r="C13" s="52"/>
      <c r="D13" s="53"/>
    </row>
    <row r="14" spans="1:14" s="1" customFormat="1" x14ac:dyDescent="0.2">
      <c r="A14" s="36"/>
      <c r="B14" s="32"/>
      <c r="C14" s="32"/>
      <c r="D14" s="32"/>
    </row>
    <row r="15" spans="1:14" s="1" customFormat="1" x14ac:dyDescent="0.2">
      <c r="A15" s="54" t="s">
        <v>65</v>
      </c>
      <c r="B15" s="55"/>
      <c r="C15" s="56"/>
      <c r="D15" s="57"/>
    </row>
    <row r="16" spans="1:14" s="1" customFormat="1" x14ac:dyDescent="0.2">
      <c r="A16" s="41" t="s">
        <v>59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2">
      <c r="A17" s="35"/>
      <c r="B17" s="32"/>
      <c r="C17" s="34"/>
      <c r="D17" s="34"/>
    </row>
    <row r="18" spans="1:4" s="1" customFormat="1" x14ac:dyDescent="0.2">
      <c r="A18" s="54" t="s">
        <v>66</v>
      </c>
      <c r="B18" s="55"/>
      <c r="C18" s="56"/>
      <c r="D18" s="57"/>
    </row>
    <row r="19" spans="1:4" s="1" customFormat="1" x14ac:dyDescent="0.2">
      <c r="A19" s="41" t="s">
        <v>59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2">
      <c r="A20" s="60"/>
      <c r="B20" s="62" t="s">
        <v>72</v>
      </c>
      <c r="C20" s="19"/>
    </row>
    <row r="21" spans="1:4" x14ac:dyDescent="0.2">
      <c r="A21" s="61" t="s">
        <v>71</v>
      </c>
      <c r="B21" s="51"/>
      <c r="C21" s="52"/>
      <c r="D21" s="51"/>
    </row>
    <row r="22" spans="1:4" x14ac:dyDescent="0.2">
      <c r="A22" s="60" t="s">
        <v>60</v>
      </c>
      <c r="B22" s="30"/>
      <c r="C22" s="29"/>
    </row>
    <row r="23" spans="1:4" x14ac:dyDescent="0.2">
      <c r="B23" s="29"/>
      <c r="C23" s="29"/>
    </row>
    <row r="25" spans="1:4" x14ac:dyDescent="0.2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Actions Europe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Sebastien Roy</cp:lastModifiedBy>
  <cp:lastPrinted>2014-03-16T14:44:38Z</cp:lastPrinted>
  <dcterms:created xsi:type="dcterms:W3CDTF">2013-12-23T18:18:13Z</dcterms:created>
  <dcterms:modified xsi:type="dcterms:W3CDTF">2021-02-27T17:24:21Z</dcterms:modified>
</cp:coreProperties>
</file>