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Missions GALEA\R0035 - Groupes de travail\GT Finance\2.Observatoire EPS\2021.06.30\Résultats finaux, univers par univers\"/>
    </mc:Choice>
  </mc:AlternateContent>
  <xr:revisionPtr revIDLastSave="0" documentId="13_ncr:1_{A98AAC44-5F43-4B7D-857F-60EC9CC362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lti Actifs" sheetId="2" r:id="rId1"/>
  </sheets>
  <definedNames>
    <definedName name="_xlnm._FilterDatabase" localSheetId="0" hidden="1">'Multi Actifs'!$A$3:$W$3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" i="2" l="1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</calcChain>
</file>

<file path=xl/sharedStrings.xml><?xml version="1.0" encoding="utf-8"?>
<sst xmlns="http://schemas.openxmlformats.org/spreadsheetml/2006/main" count="69" uniqueCount="59">
  <si>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</si>
  <si>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</si>
  <si>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MULTI ACTIFS FLEX</t>
  </si>
  <si>
    <t>Société</t>
  </si>
  <si>
    <t>Nom du fonds</t>
  </si>
  <si>
    <t>Perf. annualisée depuis 01/08</t>
  </si>
  <si>
    <t>Perf.
Totale
depuis 01/08</t>
  </si>
  <si>
    <t>Volatilité annualisée depuis 01/08</t>
  </si>
  <si>
    <t>Max Drawdown depuis 01/08</t>
  </si>
  <si>
    <t>Couple Rendement / Risque depuis 01/08</t>
  </si>
  <si>
    <t>Performance annualisée 5 ans</t>
  </si>
  <si>
    <t>Volatilité annualisée
5 ans</t>
  </si>
  <si>
    <t>Max Drawdown 
5 ans</t>
  </si>
  <si>
    <t>Couple Rendement Risque 5 ans</t>
  </si>
  <si>
    <t>Performance annualisée 3 ans</t>
  </si>
  <si>
    <t>Volatilité annualisée
3 ans</t>
  </si>
  <si>
    <t>Max Drawdown 
3 ans</t>
  </si>
  <si>
    <t>Couple Rendement Risque 
3 ans</t>
  </si>
  <si>
    <t>Performance annualisée 1 an</t>
  </si>
  <si>
    <t>Volatilité annualisée
 1 an</t>
  </si>
  <si>
    <t>Max Drawdown 
1 an</t>
  </si>
  <si>
    <t>Couple Rendement Risque 1 an</t>
  </si>
  <si>
    <t>Date de recommandation du fonds</t>
  </si>
  <si>
    <t>Compteur fonds liquidés SGP</t>
  </si>
  <si>
    <t>ISR</t>
  </si>
  <si>
    <t>Type</t>
  </si>
  <si>
    <t>AXA</t>
  </si>
  <si>
    <t>Global Optimal Income</t>
  </si>
  <si>
    <t>SICAV</t>
  </si>
  <si>
    <t>BlackRock</t>
  </si>
  <si>
    <t>Market Advantage Strategy Fund</t>
  </si>
  <si>
    <t>BNPP</t>
  </si>
  <si>
    <t>Target Risk Balanced</t>
  </si>
  <si>
    <t>Carmignac</t>
  </si>
  <si>
    <t>Long-Short European Equities</t>
  </si>
  <si>
    <t>Fidelity</t>
  </si>
  <si>
    <t>Global Multi Asset Income</t>
  </si>
  <si>
    <t>HSBC GAM</t>
  </si>
  <si>
    <t>HSBC Select Flexible</t>
  </si>
  <si>
    <t>FCP</t>
  </si>
  <si>
    <t>La Financière de l'Echiquier</t>
  </si>
  <si>
    <t>Echiquier Arty SRI</t>
  </si>
  <si>
    <t>Oui</t>
  </si>
  <si>
    <t>Lazard Frères Gestion</t>
  </si>
  <si>
    <t>Lazard Patrimoine SRI</t>
  </si>
  <si>
    <t>LMdG (UBS)</t>
  </si>
  <si>
    <t>Opportunités Monde 50</t>
  </si>
  <si>
    <t>Natixis</t>
  </si>
  <si>
    <t>Avenir Mixte Solidaire</t>
  </si>
  <si>
    <t>FCPE</t>
  </si>
  <si>
    <t>Pictet AM</t>
  </si>
  <si>
    <t>Multi Asset Global Opportunities - I</t>
  </si>
  <si>
    <t>Swiss Life AM</t>
  </si>
  <si>
    <t>Multi Asset Growth</t>
  </si>
  <si>
    <t>Observatoire</t>
  </si>
  <si>
    <t>Moyenne</t>
  </si>
  <si>
    <t>AFG</t>
  </si>
  <si>
    <t>Indice FCPE Diversifiés</t>
  </si>
  <si>
    <t>* Les performances annualisées des FCP ont été réduites forfaitairement de 0,15% pour tenir compte des coûts d'intégration dans un FCPE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</si>
</sst>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C]d\-mmm\-yy;@"/>
    <numFmt numFmtId="165" formatCode="[$-40C]d\ mmmm\ yyyy;@"/>
    <numFmt numFmtId="166" formatCode="0.0%"/>
    <numFmt numFmtId="167" formatCode="_-* #,##0.00\ _€_-;\-* #,##0.00\ _€_-;_-* &quot;-&quot;??\ _€_-;_-@_-"/>
    <numFmt numFmtId="168" formatCode="dd/mm/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CF1D28"/>
      <name val="Calibri"/>
      <family val="2"/>
    </font>
    <font>
      <sz val="16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/>
      <right/>
      <top style="thin">
        <color rgb="FFC80912"/>
      </top>
      <bottom style="thin">
        <color rgb="FFC00000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9" fillId="2" borderId="0" xfId="1" applyFont="1" applyFill="1" applyAlignment="1" applyProtection="1">
      <alignment vertical="center"/>
      <protection locked="0"/>
    </xf>
    <xf numFmtId="0" fontId="1" fillId="3" borderId="0" xfId="1" applyFill="1" applyAlignment="1">
      <alignment vertical="center"/>
    </xf>
    <xf numFmtId="0" fontId="10" fillId="2" borderId="0" xfId="1" applyFont="1" applyFill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horizontal="left" vertical="center"/>
      <protection locked="0"/>
    </xf>
    <xf numFmtId="164" fontId="12" fillId="2" borderId="0" xfId="1" applyNumberFormat="1" applyFont="1" applyFill="1" applyAlignment="1" applyProtection="1">
      <alignment horizontal="left" vertical="center"/>
      <protection locked="0"/>
    </xf>
    <xf numFmtId="0" fontId="1" fillId="3" borderId="0" xfId="1" applyFill="1"/>
    <xf numFmtId="165" fontId="13" fillId="4" borderId="0" xfId="1" applyNumberFormat="1" applyFont="1" applyFill="1" applyAlignment="1" applyProtection="1">
      <alignment horizontal="center"/>
      <protection locked="0"/>
    </xf>
    <xf numFmtId="0" fontId="13" fillId="4" borderId="0" xfId="1" applyFont="1" applyFill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14" fillId="5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2" fontId="0" fillId="0" borderId="0" xfId="3" applyNumberFormat="1" applyFont="1" applyFill="1" applyBorder="1" applyAlignment="1">
      <alignment horizontal="center" vertical="center"/>
    </xf>
    <xf numFmtId="166" fontId="1" fillId="0" borderId="0" xfId="2" applyNumberFormat="1" applyFont="1" applyFill="1" applyBorder="1" applyAlignment="1">
      <alignment horizontal="center" vertical="center"/>
    </xf>
    <xf numFmtId="166" fontId="15" fillId="0" borderId="0" xfId="2" applyNumberFormat="1" applyFont="1" applyFill="1" applyBorder="1" applyAlignment="1">
      <alignment horizontal="center" vertical="center"/>
    </xf>
    <xf numFmtId="2" fontId="15" fillId="0" borderId="0" xfId="3" applyNumberFormat="1" applyFont="1" applyFill="1" applyBorder="1" applyAlignment="1">
      <alignment horizontal="center" vertical="center"/>
    </xf>
    <xf numFmtId="168" fontId="0" fillId="0" borderId="0" xfId="3" applyNumberFormat="1" applyFont="1" applyFill="1" applyBorder="1" applyAlignment="1">
      <alignment horizontal="center" vertical="center"/>
    </xf>
    <xf numFmtId="167" fontId="0" fillId="0" borderId="0" xfId="3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left" vertical="center"/>
    </xf>
    <xf numFmtId="166" fontId="16" fillId="3" borderId="2" xfId="2" applyNumberFormat="1" applyFont="1" applyFill="1" applyBorder="1" applyAlignment="1" applyProtection="1">
      <alignment horizontal="center" vertical="center"/>
    </xf>
    <xf numFmtId="2" fontId="16" fillId="3" borderId="2" xfId="3" applyNumberFormat="1" applyFont="1" applyFill="1" applyBorder="1" applyAlignment="1" applyProtection="1">
      <alignment horizontal="center" vertical="center"/>
    </xf>
    <xf numFmtId="167" fontId="16" fillId="3" borderId="2" xfId="3" applyFont="1" applyFill="1" applyBorder="1" applyAlignment="1" applyProtection="1">
      <alignment horizontal="center" vertical="center"/>
    </xf>
    <xf numFmtId="166" fontId="16" fillId="0" borderId="3" xfId="1" applyNumberFormat="1" applyFont="1" applyBorder="1" applyAlignment="1">
      <alignment horizontal="center" vertical="center"/>
    </xf>
    <xf numFmtId="2" fontId="16" fillId="0" borderId="3" xfId="1" applyNumberFormat="1" applyFont="1" applyBorder="1" applyAlignment="1">
      <alignment horizontal="center" vertical="center"/>
    </xf>
    <xf numFmtId="0" fontId="17" fillId="3" borderId="0" xfId="1" applyFont="1" applyFill="1" applyAlignment="1" applyProtection="1">
      <alignment horizontal="left"/>
      <protection locked="0"/>
    </xf>
    <xf numFmtId="0" fontId="1" fillId="3" borderId="0" xfId="1" applyFill="1" applyProtection="1">
      <protection locked="0"/>
    </xf>
    <xf numFmtId="0" fontId="1" fillId="3" borderId="0" xfId="1" applyFill="1" applyAlignment="1" applyProtection="1">
      <alignment horizontal="center"/>
      <protection locked="0"/>
    </xf>
    <xf numFmtId="166" fontId="1" fillId="3" borderId="0" xfId="1" applyNumberFormat="1" applyFill="1" applyProtection="1">
      <protection locked="0"/>
    </xf>
  </cellXfs>
  <cellStyles count="4">
    <cellStyle name="Milliers 2" xfId="3" xr:uid="{2E643219-709A-41A9-BB63-BA8FA03D0114}"/>
    <cellStyle name="Normal" xfId="0" builtinId="0"/>
    <cellStyle name="Normal 2" xfId="1" xr:uid="{9655A0C8-B834-4C5C-A067-572A97F43672}"/>
    <cellStyle name="Pourcentage 2" xfId="2" xr:uid="{B05CA27C-DE5C-46BC-88B9-70F609BA4D80}"/>
  </cellStyles>
  <dxfs count="9">
    <dxf>
      <font>
        <b/>
      </font>
      <numFmt numFmtId="2" formatCode="0.00"/>
    </dxf>
    <dxf>
      <font>
        <b/>
      </font>
    </dxf>
    <dxf>
      <font>
        <b/>
      </font>
    </dxf>
    <dxf>
      <font>
        <b/>
      </font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BC1423D8-82DF-4BFA-BE85-4171B11ED98E}">
      <tableStyleElement type="headerRow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F52E5B-B59F-43DF-B535-1F0AC1010EAA}" name="Table7" displayName="Table7" ref="A3:W15" totalsRowShown="0">
  <autoFilter ref="A3:W15" xr:uid="{00000000-0009-0000-0100-000007000000}"/>
  <sortState xmlns:xlrd2="http://schemas.microsoft.com/office/spreadsheetml/2017/richdata2" ref="A4:W15">
    <sortCondition ref="A3:A15"/>
  </sortState>
  <tableColumns count="23">
    <tableColumn id="1" xr3:uid="{354DED23-E587-446E-9FC4-6DA8969FAF39}" name="Société"/>
    <tableColumn id="2" xr3:uid="{3E0B99E4-6E3A-4C95-B7C8-1F17C78CF5F1}" name="Nom du fonds"/>
    <tableColumn id="3" xr3:uid="{C3893660-CE4F-4457-9CD6-BB06CADA2ABC}" name="Perf. annualisée depuis 01/08"/>
    <tableColumn id="4" xr3:uid="{48DF3529-1D19-4668-86E4-03FAE3E04FA1}" name="Perf._x000a_Totale_x000a_depuis 01/08"/>
    <tableColumn id="5" xr3:uid="{35712343-96B6-4176-9E8B-BCA4D36A39C5}" name="Volatilité annualisée depuis 01/08"/>
    <tableColumn id="6" xr3:uid="{BE48F376-EB3A-472C-99B5-42E15C046AF4}" name="Max Drawdown depuis 01/08"/>
    <tableColumn id="7" xr3:uid="{06C9C8DA-DAE1-49F0-A947-1DE5501EAD26}" name="Couple Rendement / Risque depuis 01/08" dataDxfId="6"/>
    <tableColumn id="8" xr3:uid="{9AC65486-A74C-446D-8AED-04B2B4EF32B9}" name="Performance annualisée 5 ans"/>
    <tableColumn id="9" xr3:uid="{4812CCD6-E178-43D5-831E-87C08B9BE5E5}" name="Volatilité annualisée_x000a_5 ans"/>
    <tableColumn id="10" xr3:uid="{7C6D9F13-ECA2-4FD3-85DB-D4482CB41FD7}" name="Max Drawdown _x000a_5 ans"/>
    <tableColumn id="11" xr3:uid="{6D5A051C-BC8A-4786-843D-19374F237D15}" name="Couple Rendement Risque 5 ans" dataDxfId="5"/>
    <tableColumn id="12" xr3:uid="{BE94D4B6-6807-4E48-A37E-FB20972E9973}" name="Performance annualisée 3 ans"/>
    <tableColumn id="13" xr3:uid="{156A3873-AFC4-4902-A02B-5281E06A6BF8}" name="Volatilité annualisée_x000a_3 ans"/>
    <tableColumn id="14" xr3:uid="{66610604-CF79-48F1-915A-43FE892BB970}" name="Max Drawdown _x000a_3 ans"/>
    <tableColumn id="15" xr3:uid="{FE18F072-C684-4EA6-81EC-27FBA5972C4E}" name="Couple Rendement Risque _x000a_3 ans" dataDxfId="4"/>
    <tableColumn id="16" xr3:uid="{1B6DC62E-B59B-4530-8F20-1457BFAB15DA}" name="Performance annualisée 1 an" dataDxfId="3"/>
    <tableColumn id="17" xr3:uid="{5D65CB87-86F8-41FE-9A7B-8912CA1C4316}" name="Volatilité annualisée_x000a_ 1 an" dataDxfId="2"/>
    <tableColumn id="18" xr3:uid="{929D1724-6FC9-4DC5-AFC1-76F211C21A4C}" name="Max Drawdown _x000a_1 an" dataDxfId="1"/>
    <tableColumn id="19" xr3:uid="{7932B2C4-900F-47DB-8955-5BC517AFD4E4}" name="Couple Rendement Risque 1 an" dataDxfId="0"/>
    <tableColumn id="20" xr3:uid="{AB2C97CE-7004-4EB7-A581-EDBA4260D03F}" name="Date de recommandation du fonds"/>
    <tableColumn id="21" xr3:uid="{6C491A8B-D697-4CB0-B9F8-095317049EDD}" name="Compteur fonds liquidés SGP"/>
    <tableColumn id="22" xr3:uid="{496FFAA4-AF5B-45F0-BE45-D60A69D35BC3}" name="ISR"/>
    <tableColumn id="23" xr3:uid="{763FE118-E652-4FA5-8A53-16334D265E01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2723A-2170-4399-B9FC-D5A5DB17C4E2}">
  <sheetPr>
    <tabColor rgb="FF008000"/>
  </sheetPr>
  <dimension ref="A1:W46"/>
  <sheetViews>
    <sheetView showGridLines="0" tabSelected="1" zoomScale="85" zoomScaleNormal="85" workbookViewId="0">
      <pane xSplit="1" topLeftCell="B1" activePane="topRight" state="frozen"/>
      <selection pane="topRight" activeCell="B2" sqref="B2"/>
    </sheetView>
  </sheetViews>
  <sheetFormatPr baseColWidth="10" defaultColWidth="11.77734375" defaultRowHeight="15.6" outlineLevelCol="1" x14ac:dyDescent="0.3"/>
  <cols>
    <col min="1" max="1" width="17.6640625" style="29" customWidth="1"/>
    <col min="2" max="2" width="23.21875" style="29" customWidth="1"/>
    <col min="3" max="4" width="14.33203125" style="29" customWidth="1"/>
    <col min="5" max="6" width="14.33203125" style="30" customWidth="1" outlineLevel="1"/>
    <col min="7" max="7" width="14.33203125" style="29" customWidth="1" outlineLevel="1"/>
    <col min="8" max="8" width="14.33203125" style="29" customWidth="1"/>
    <col min="9" max="11" width="14.33203125" style="29" customWidth="1" outlineLevel="1"/>
    <col min="12" max="12" width="14.33203125" style="29" customWidth="1"/>
    <col min="13" max="15" width="14.33203125" style="29" customWidth="1" outlineLevel="1"/>
    <col min="16" max="16" width="14.33203125" style="29" customWidth="1"/>
    <col min="17" max="19" width="14.33203125" style="29" customWidth="1" outlineLevel="1"/>
    <col min="20" max="21" width="14.33203125" style="29" customWidth="1"/>
    <col min="22" max="23" width="12.109375" style="29" customWidth="1"/>
    <col min="24" max="16384" width="11.77734375" style="29"/>
  </cols>
  <sheetData>
    <row r="1" spans="1:23" s="4" customFormat="1" ht="21" x14ac:dyDescent="0.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8" customFormat="1" ht="21" x14ac:dyDescent="0.4">
      <c r="A2" s="5" t="s">
        <v>1</v>
      </c>
      <c r="B2" s="6" t="s">
        <v>2</v>
      </c>
      <c r="C2" s="7">
        <v>44377</v>
      </c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8" customFormat="1" ht="80.099999999999994" customHeight="1" x14ac:dyDescent="0.3">
      <c r="A3" s="11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22</v>
      </c>
      <c r="U3" s="11" t="s">
        <v>23</v>
      </c>
      <c r="V3" s="11" t="s">
        <v>24</v>
      </c>
      <c r="W3" s="11" t="s">
        <v>25</v>
      </c>
    </row>
    <row r="4" spans="1:23" s="4" customFormat="1" ht="21.75" customHeight="1" x14ac:dyDescent="0.3">
      <c r="A4" s="13" t="s">
        <v>26</v>
      </c>
      <c r="B4" s="14" t="s">
        <v>27</v>
      </c>
      <c r="C4" s="15"/>
      <c r="D4" s="15"/>
      <c r="E4" s="15"/>
      <c r="F4" s="15"/>
      <c r="G4" s="16"/>
      <c r="H4" s="15">
        <v>6.6589506362679352E-2</v>
      </c>
      <c r="I4" s="15">
        <v>8.3383642215598686E-2</v>
      </c>
      <c r="J4" s="15">
        <v>0.1913526868437308</v>
      </c>
      <c r="K4" s="16">
        <v>0.79859196112474884</v>
      </c>
      <c r="L4" s="15">
        <v>4.1555350473854391E-2</v>
      </c>
      <c r="M4" s="15">
        <v>9.6004018379548681E-2</v>
      </c>
      <c r="N4" s="17">
        <v>0.1913526868437308</v>
      </c>
      <c r="O4" s="16">
        <v>0.43285011581043098</v>
      </c>
      <c r="P4" s="18">
        <v>0.17344259940726126</v>
      </c>
      <c r="Q4" s="18">
        <v>0.10375316468381114</v>
      </c>
      <c r="R4" s="18">
        <v>7.1118225474502625E-2</v>
      </c>
      <c r="S4" s="19">
        <v>1.6716849065359056</v>
      </c>
      <c r="T4" s="20">
        <v>43830</v>
      </c>
      <c r="U4" s="21">
        <v>0</v>
      </c>
      <c r="V4" s="21">
        <v>0</v>
      </c>
      <c r="W4" s="21" t="s">
        <v>28</v>
      </c>
    </row>
    <row r="5" spans="1:23" s="13" customFormat="1" ht="21.75" customHeight="1" x14ac:dyDescent="0.3">
      <c r="A5" s="13" t="s">
        <v>29</v>
      </c>
      <c r="B5" s="14" t="s">
        <v>30</v>
      </c>
      <c r="C5" s="15">
        <v>2.907831376553105E-2</v>
      </c>
      <c r="D5" s="15">
        <v>0.47239363773225684</v>
      </c>
      <c r="E5" s="15">
        <v>9.7105050164603759E-2</v>
      </c>
      <c r="F5" s="15">
        <v>0.46476395401795823</v>
      </c>
      <c r="G5" s="16">
        <v>0.29945212649846847</v>
      </c>
      <c r="H5" s="15">
        <v>5.1657382121641948E-2</v>
      </c>
      <c r="I5" s="15">
        <v>7.7769529481962266E-2</v>
      </c>
      <c r="J5" s="15">
        <v>0.23940598854891609</v>
      </c>
      <c r="K5" s="16">
        <v>0.66423678355445459</v>
      </c>
      <c r="L5" s="15">
        <v>4.7303088899207424E-2</v>
      </c>
      <c r="M5" s="15">
        <v>9.0362901204937549E-2</v>
      </c>
      <c r="N5" s="15">
        <v>0.23940598854891609</v>
      </c>
      <c r="O5" s="16">
        <v>0.5234790856474042</v>
      </c>
      <c r="P5" s="18">
        <v>0.13463315165035561</v>
      </c>
      <c r="Q5" s="18">
        <v>7.2550645839113442E-2</v>
      </c>
      <c r="R5" s="18">
        <v>5.6325818565804112E-2</v>
      </c>
      <c r="S5" s="19">
        <v>1.8557126555277652</v>
      </c>
      <c r="T5" s="20">
        <v>43830</v>
      </c>
      <c r="U5" s="21">
        <v>0</v>
      </c>
      <c r="V5" s="21">
        <v>0</v>
      </c>
      <c r="W5" s="21" t="s">
        <v>28</v>
      </c>
    </row>
    <row r="6" spans="1:23" s="4" customFormat="1" ht="21.75" customHeight="1" x14ac:dyDescent="0.3">
      <c r="A6" s="13" t="s">
        <v>31</v>
      </c>
      <c r="B6" s="14" t="s">
        <v>32</v>
      </c>
      <c r="C6" s="15">
        <v>2.8366331304986891E-2</v>
      </c>
      <c r="D6" s="15">
        <v>0.45870296398492694</v>
      </c>
      <c r="E6" s="15">
        <v>7.0978586547317979E-2</v>
      </c>
      <c r="F6" s="15">
        <v>0.26567807539800858</v>
      </c>
      <c r="G6" s="16">
        <v>0.3996463255305378</v>
      </c>
      <c r="H6" s="15">
        <v>4.3675359018642723E-2</v>
      </c>
      <c r="I6" s="15">
        <v>5.4427294694828397E-2</v>
      </c>
      <c r="J6" s="15">
        <v>0.17063194884497956</v>
      </c>
      <c r="K6" s="16">
        <v>0.80245324085146363</v>
      </c>
      <c r="L6" s="15">
        <v>4.5819416196875684E-2</v>
      </c>
      <c r="M6" s="15">
        <v>5.934283554395596E-2</v>
      </c>
      <c r="N6" s="15">
        <v>0.17063194884497956</v>
      </c>
      <c r="O6" s="16">
        <v>0.77211369791955231</v>
      </c>
      <c r="P6" s="18">
        <v>0.10435051328557576</v>
      </c>
      <c r="Q6" s="18">
        <v>4.1599363884425242E-2</v>
      </c>
      <c r="R6" s="18">
        <v>3.2725097218067593E-2</v>
      </c>
      <c r="S6" s="19">
        <v>2.5084641576609417</v>
      </c>
      <c r="T6" s="20">
        <v>43830</v>
      </c>
      <c r="U6" s="21">
        <v>0</v>
      </c>
      <c r="V6" s="21">
        <v>0</v>
      </c>
      <c r="W6" s="21" t="s">
        <v>28</v>
      </c>
    </row>
    <row r="7" spans="1:23" s="4" customFormat="1" ht="21.75" customHeight="1" x14ac:dyDescent="0.3">
      <c r="A7" s="13" t="s">
        <v>33</v>
      </c>
      <c r="B7" s="14" t="s">
        <v>34</v>
      </c>
      <c r="C7" s="15"/>
      <c r="D7" s="15"/>
      <c r="E7" s="15"/>
      <c r="F7" s="15"/>
      <c r="G7" s="16"/>
      <c r="H7" s="15">
        <v>8.6282573257791206E-2</v>
      </c>
      <c r="I7" s="15">
        <v>8.1111280395206195E-2</v>
      </c>
      <c r="J7" s="15">
        <v>8.7273856665890173E-2</v>
      </c>
      <c r="K7" s="16">
        <v>1.0637555323672421</v>
      </c>
      <c r="L7" s="15">
        <v>5.2407433452154262E-2</v>
      </c>
      <c r="M7" s="15">
        <v>9.3144669830860519E-2</v>
      </c>
      <c r="N7" s="15">
        <v>8.7273856665890173E-2</v>
      </c>
      <c r="O7" s="16">
        <v>0.56264554426270275</v>
      </c>
      <c r="P7" s="18">
        <v>8.837477314725839E-2</v>
      </c>
      <c r="Q7" s="18">
        <v>0.10261970400703775</v>
      </c>
      <c r="R7" s="18">
        <v>7.3438621679827829E-2</v>
      </c>
      <c r="S7" s="19">
        <v>0.86118717650167431</v>
      </c>
      <c r="T7" s="20">
        <v>43830</v>
      </c>
      <c r="U7" s="21">
        <v>0</v>
      </c>
      <c r="V7" s="21">
        <v>0</v>
      </c>
      <c r="W7" s="21" t="s">
        <v>28</v>
      </c>
    </row>
    <row r="8" spans="1:23" s="4" customFormat="1" ht="21.75" customHeight="1" x14ac:dyDescent="0.3">
      <c r="A8" s="13" t="s">
        <v>35</v>
      </c>
      <c r="B8" s="14" t="s">
        <v>36</v>
      </c>
      <c r="C8" s="15"/>
      <c r="D8" s="15"/>
      <c r="E8" s="15"/>
      <c r="F8" s="15"/>
      <c r="G8" s="16"/>
      <c r="H8" s="15">
        <v>3.3360108555368972E-2</v>
      </c>
      <c r="I8" s="15">
        <v>4.8029809483827526E-2</v>
      </c>
      <c r="J8" s="15">
        <v>0.18695306284805088</v>
      </c>
      <c r="K8" s="16">
        <v>0.69457091156278483</v>
      </c>
      <c r="L8" s="15">
        <v>3.953394236513863E-2</v>
      </c>
      <c r="M8" s="15">
        <v>5.8200532754433425E-2</v>
      </c>
      <c r="N8" s="15">
        <v>0.18695306284805088</v>
      </c>
      <c r="O8" s="16">
        <v>0.67927114227536234</v>
      </c>
      <c r="P8" s="18">
        <v>0.10533892662830735</v>
      </c>
      <c r="Q8" s="18">
        <v>3.7608855967450214E-2</v>
      </c>
      <c r="R8" s="18">
        <v>2.392739273927386E-2</v>
      </c>
      <c r="S8" s="19">
        <v>2.8009074968798915</v>
      </c>
      <c r="T8" s="20">
        <v>43830</v>
      </c>
      <c r="U8" s="21">
        <v>0</v>
      </c>
      <c r="V8" s="21">
        <v>0</v>
      </c>
      <c r="W8" s="21" t="s">
        <v>28</v>
      </c>
    </row>
    <row r="9" spans="1:23" s="13" customFormat="1" ht="21.75" customHeight="1" x14ac:dyDescent="0.3">
      <c r="A9" s="13" t="s">
        <v>37</v>
      </c>
      <c r="B9" s="14" t="s">
        <v>38</v>
      </c>
      <c r="C9" s="15"/>
      <c r="D9" s="15"/>
      <c r="E9" s="15"/>
      <c r="F9" s="15"/>
      <c r="G9" s="16"/>
      <c r="H9" s="15">
        <v>4.46349708927525E-2</v>
      </c>
      <c r="I9" s="15">
        <v>8.7543519914415224E-2</v>
      </c>
      <c r="J9" s="15">
        <v>0.21906950218685634</v>
      </c>
      <c r="K9" s="16">
        <v>0.50986036358132258</v>
      </c>
      <c r="L9" s="15">
        <v>5.1636760325523903E-2</v>
      </c>
      <c r="M9" s="15">
        <v>9.9712228966451738E-2</v>
      </c>
      <c r="N9" s="15">
        <v>0.21906950218685634</v>
      </c>
      <c r="O9" s="16">
        <v>0.51785784813713409</v>
      </c>
      <c r="P9" s="18">
        <v>0.14439768925795801</v>
      </c>
      <c r="Q9" s="18">
        <v>7.1438589803091881E-2</v>
      </c>
      <c r="R9" s="18">
        <v>3.270487714806114E-2</v>
      </c>
      <c r="S9" s="19">
        <v>2.0212841498686531</v>
      </c>
      <c r="T9" s="20">
        <v>43830</v>
      </c>
      <c r="U9" s="21">
        <v>0</v>
      </c>
      <c r="V9" s="21">
        <v>0</v>
      </c>
      <c r="W9" s="21" t="s">
        <v>39</v>
      </c>
    </row>
    <row r="10" spans="1:23" s="4" customFormat="1" ht="21.75" customHeight="1" x14ac:dyDescent="0.3">
      <c r="A10" s="13" t="s">
        <v>40</v>
      </c>
      <c r="B10" s="14" t="s">
        <v>41</v>
      </c>
      <c r="C10" s="15"/>
      <c r="D10" s="15"/>
      <c r="E10" s="15"/>
      <c r="F10" s="15"/>
      <c r="G10" s="16"/>
      <c r="H10" s="15">
        <v>4.2076974971122727E-2</v>
      </c>
      <c r="I10" s="15">
        <v>5.3005745886041816E-2</v>
      </c>
      <c r="J10" s="15">
        <v>0.17096306036867473</v>
      </c>
      <c r="K10" s="16">
        <v>0.79381912786558861</v>
      </c>
      <c r="L10" s="15">
        <v>4.0169046369954442E-2</v>
      </c>
      <c r="M10" s="15">
        <v>6.2812321945187127E-2</v>
      </c>
      <c r="N10" s="15">
        <v>0.17096306036867473</v>
      </c>
      <c r="O10" s="16">
        <v>0.63950901870826826</v>
      </c>
      <c r="P10" s="18">
        <v>0.11930784077186707</v>
      </c>
      <c r="Q10" s="18">
        <v>4.4731816958784754E-2</v>
      </c>
      <c r="R10" s="18">
        <v>3.0043547271173497E-2</v>
      </c>
      <c r="S10" s="19">
        <v>2.6671807425527914</v>
      </c>
      <c r="T10" s="20">
        <v>43830</v>
      </c>
      <c r="U10" s="21">
        <v>0</v>
      </c>
      <c r="V10" s="21" t="s">
        <v>42</v>
      </c>
      <c r="W10" s="21" t="s">
        <v>28</v>
      </c>
    </row>
    <row r="11" spans="1:23" s="4" customFormat="1" ht="21.75" customHeight="1" x14ac:dyDescent="0.3">
      <c r="A11" s="13" t="s">
        <v>43</v>
      </c>
      <c r="B11" s="14" t="s">
        <v>44</v>
      </c>
      <c r="C11" s="15"/>
      <c r="D11" s="15"/>
      <c r="E11" s="15"/>
      <c r="F11" s="15"/>
      <c r="G11" s="16"/>
      <c r="H11" s="15">
        <v>6.0523686397404353E-2</v>
      </c>
      <c r="I11" s="15">
        <v>5.5104370784339947E-2</v>
      </c>
      <c r="J11" s="15">
        <v>0.12036921437905242</v>
      </c>
      <c r="K11" s="16">
        <v>1.0983463840694923</v>
      </c>
      <c r="L11" s="15">
        <v>5.1763993970281863E-2</v>
      </c>
      <c r="M11" s="15">
        <v>6.1342037667158712E-2</v>
      </c>
      <c r="N11" s="15">
        <v>0.12036921437905242</v>
      </c>
      <c r="O11" s="16">
        <v>0.84385840345168805</v>
      </c>
      <c r="P11" s="18">
        <v>0.14711472972657624</v>
      </c>
      <c r="Q11" s="18">
        <v>4.9892847678523311E-2</v>
      </c>
      <c r="R11" s="18">
        <v>2.0905356837241006E-2</v>
      </c>
      <c r="S11" s="19">
        <v>2.9486136104013703</v>
      </c>
      <c r="T11" s="20">
        <v>43830</v>
      </c>
      <c r="U11" s="21">
        <v>0</v>
      </c>
      <c r="V11" s="21" t="s">
        <v>42</v>
      </c>
      <c r="W11" s="21" t="s">
        <v>28</v>
      </c>
    </row>
    <row r="12" spans="1:23" s="13" customFormat="1" ht="21.75" customHeight="1" x14ac:dyDescent="0.3">
      <c r="A12" s="13" t="s">
        <v>45</v>
      </c>
      <c r="B12" s="14" t="s">
        <v>46</v>
      </c>
      <c r="C12" s="15"/>
      <c r="D12" s="15"/>
      <c r="E12" s="15"/>
      <c r="F12" s="15"/>
      <c r="G12" s="16"/>
      <c r="H12" s="15">
        <v>3.9535074269613703E-2</v>
      </c>
      <c r="I12" s="15">
        <v>5.4464436244555867E-2</v>
      </c>
      <c r="J12" s="15">
        <v>0.19917481477481447</v>
      </c>
      <c r="K12" s="16">
        <v>0.72588788199502452</v>
      </c>
      <c r="L12" s="15">
        <v>4.3735681957188903E-2</v>
      </c>
      <c r="M12" s="15">
        <v>6.6129846802898684E-2</v>
      </c>
      <c r="N12" s="15">
        <v>0.19917481477481447</v>
      </c>
      <c r="O12" s="16">
        <v>0.66136070279345982</v>
      </c>
      <c r="P12" s="18">
        <v>0.125584748754414</v>
      </c>
      <c r="Q12" s="18">
        <v>4.6358891363049132E-2</v>
      </c>
      <c r="R12" s="18">
        <v>3.797634758749948E-2</v>
      </c>
      <c r="S12" s="19">
        <v>2.7089679037172298</v>
      </c>
      <c r="T12" s="20">
        <v>43830</v>
      </c>
      <c r="U12" s="21">
        <v>0</v>
      </c>
      <c r="V12" s="21">
        <v>0</v>
      </c>
      <c r="W12" s="21" t="s">
        <v>39</v>
      </c>
    </row>
    <row r="13" spans="1:23" s="4" customFormat="1" ht="21.75" customHeight="1" x14ac:dyDescent="0.3">
      <c r="A13" s="13" t="s">
        <v>47</v>
      </c>
      <c r="B13" s="14" t="s">
        <v>48</v>
      </c>
      <c r="C13" s="15">
        <v>4.9866047227591359E-2</v>
      </c>
      <c r="D13" s="15">
        <v>0.92866543536128976</v>
      </c>
      <c r="E13" s="15">
        <v>7.8505720031043807E-2</v>
      </c>
      <c r="F13" s="15">
        <v>0.24010554089509192</v>
      </c>
      <c r="G13" s="16">
        <v>0.63518998625670386</v>
      </c>
      <c r="H13" s="15">
        <v>6.1809971099016092E-2</v>
      </c>
      <c r="I13" s="15">
        <v>7.5530415757246838E-2</v>
      </c>
      <c r="J13" s="15">
        <v>0.20372914743833631</v>
      </c>
      <c r="K13" s="16">
        <v>0.81834543712392682</v>
      </c>
      <c r="L13" s="15">
        <v>6.3998290814723857E-2</v>
      </c>
      <c r="M13" s="15">
        <v>8.7848310845888761E-2</v>
      </c>
      <c r="N13" s="15">
        <v>0.20372914743833631</v>
      </c>
      <c r="O13" s="16">
        <v>0.7285090652112286</v>
      </c>
      <c r="P13" s="18">
        <v>0.17682097989355405</v>
      </c>
      <c r="Q13" s="18">
        <v>6.3313593911421023E-2</v>
      </c>
      <c r="R13" s="18">
        <v>3.5483663839169066E-2</v>
      </c>
      <c r="S13" s="19">
        <v>2.7927806489856777</v>
      </c>
      <c r="T13" s="20">
        <v>43830</v>
      </c>
      <c r="U13" s="21">
        <v>0</v>
      </c>
      <c r="V13" s="21">
        <v>0</v>
      </c>
      <c r="W13" s="21" t="s">
        <v>49</v>
      </c>
    </row>
    <row r="14" spans="1:23" s="13" customFormat="1" ht="21.75" customHeight="1" x14ac:dyDescent="0.3">
      <c r="A14" s="13" t="s">
        <v>50</v>
      </c>
      <c r="B14" s="14" t="s">
        <v>51</v>
      </c>
      <c r="C14" s="15"/>
      <c r="D14" s="15"/>
      <c r="E14" s="15"/>
      <c r="F14" s="15"/>
      <c r="G14" s="16"/>
      <c r="H14" s="15">
        <v>3.4013957547244678E-2</v>
      </c>
      <c r="I14" s="15">
        <v>3.8719141401408218E-2</v>
      </c>
      <c r="J14" s="15">
        <v>9.8907019704433469E-2</v>
      </c>
      <c r="K14" s="16">
        <v>0.87847912727753796</v>
      </c>
      <c r="L14" s="15">
        <v>4.0336732034365719E-2</v>
      </c>
      <c r="M14" s="15">
        <v>4.5122424302889E-2</v>
      </c>
      <c r="N14" s="15">
        <v>9.8907019704433469E-2</v>
      </c>
      <c r="O14" s="16">
        <v>0.89393982388005533</v>
      </c>
      <c r="P14" s="18">
        <v>8.3771854955190239E-2</v>
      </c>
      <c r="Q14" s="18">
        <v>3.4075634036445451E-2</v>
      </c>
      <c r="R14" s="18">
        <v>1.846445774339513E-2</v>
      </c>
      <c r="S14" s="19">
        <v>2.4584092805314319</v>
      </c>
      <c r="T14" s="20">
        <v>43830</v>
      </c>
      <c r="U14" s="21">
        <v>0</v>
      </c>
      <c r="V14" s="21">
        <v>0</v>
      </c>
      <c r="W14" s="21" t="s">
        <v>28</v>
      </c>
    </row>
    <row r="15" spans="1:23" s="4" customFormat="1" x14ac:dyDescent="0.3">
      <c r="A15" s="13" t="s">
        <v>52</v>
      </c>
      <c r="B15" s="14" t="s">
        <v>53</v>
      </c>
      <c r="C15" s="15"/>
      <c r="D15" s="15"/>
      <c r="E15" s="15"/>
      <c r="F15" s="15"/>
      <c r="G15" s="16"/>
      <c r="H15" s="15">
        <v>6.4693583547726474E-2</v>
      </c>
      <c r="I15" s="15">
        <v>9.8808369232723223E-2</v>
      </c>
      <c r="J15" s="15">
        <v>0.25605846310392927</v>
      </c>
      <c r="K15" s="16">
        <v>0.65473789366317503</v>
      </c>
      <c r="L15" s="15">
        <v>6.5849317658064566E-2</v>
      </c>
      <c r="M15" s="15">
        <v>0.11861366362943372</v>
      </c>
      <c r="N15" s="15">
        <v>0.25605846310392927</v>
      </c>
      <c r="O15" s="16">
        <v>0.55515794422965792</v>
      </c>
      <c r="P15" s="18">
        <v>0.19103371870033925</v>
      </c>
      <c r="Q15" s="18">
        <v>8.7961577106547034E-2</v>
      </c>
      <c r="R15" s="18">
        <v>5.6749357641013118E-2</v>
      </c>
      <c r="S15" s="19">
        <v>2.1717859659217105</v>
      </c>
      <c r="T15" s="20">
        <v>43830</v>
      </c>
      <c r="U15" s="21">
        <v>0</v>
      </c>
      <c r="V15" s="21">
        <v>0</v>
      </c>
      <c r="W15" s="21" t="s">
        <v>28</v>
      </c>
    </row>
    <row r="17" spans="1:23" s="4" customFormat="1" ht="21.75" customHeight="1" x14ac:dyDescent="0.3">
      <c r="A17" s="22" t="s">
        <v>54</v>
      </c>
      <c r="B17" s="22" t="s">
        <v>55</v>
      </c>
      <c r="C17" s="23">
        <f t="shared" ref="C17:S17" si="0">AVERAGE(C4:C15)</f>
        <v>3.5770230766036436E-2</v>
      </c>
      <c r="D17" s="23">
        <f t="shared" si="0"/>
        <v>0.61992067902615788</v>
      </c>
      <c r="E17" s="23">
        <f t="shared" si="0"/>
        <v>8.2196452247655177E-2</v>
      </c>
      <c r="F17" s="23">
        <f t="shared" si="0"/>
        <v>0.32351585677035294</v>
      </c>
      <c r="G17" s="24">
        <f t="shared" si="0"/>
        <v>0.44476281276190338</v>
      </c>
      <c r="H17" s="23">
        <f t="shared" si="0"/>
        <v>5.2404429003417054E-2</v>
      </c>
      <c r="I17" s="23">
        <f t="shared" si="0"/>
        <v>6.7324796291012845E-2</v>
      </c>
      <c r="J17" s="23">
        <f t="shared" si="0"/>
        <v>0.17865739714230536</v>
      </c>
      <c r="K17" s="24">
        <f t="shared" si="0"/>
        <v>0.79192372041973014</v>
      </c>
      <c r="L17" s="23">
        <f t="shared" si="0"/>
        <v>4.8675754543111134E-2</v>
      </c>
      <c r="M17" s="23">
        <f t="shared" si="0"/>
        <v>7.8219649322803661E-2</v>
      </c>
      <c r="N17" s="23">
        <f t="shared" si="0"/>
        <v>0.17865739714230536</v>
      </c>
      <c r="O17" s="24">
        <f t="shared" si="0"/>
        <v>0.65087936602724528</v>
      </c>
      <c r="P17" s="23">
        <f t="shared" si="0"/>
        <v>0.13284762718155477</v>
      </c>
      <c r="Q17" s="23">
        <f t="shared" si="0"/>
        <v>6.2992057103308366E-2</v>
      </c>
      <c r="R17" s="23">
        <f t="shared" si="0"/>
        <v>4.0821896978752367E-2</v>
      </c>
      <c r="S17" s="24">
        <f t="shared" si="0"/>
        <v>2.2889148912570865</v>
      </c>
      <c r="T17" s="25"/>
      <c r="U17" s="23"/>
      <c r="V17" s="23"/>
      <c r="W17" s="23"/>
    </row>
    <row r="18" spans="1:23" s="4" customFormat="1" ht="21.75" customHeight="1" x14ac:dyDescent="0.3">
      <c r="A18" s="22" t="s">
        <v>56</v>
      </c>
      <c r="B18" s="22" t="s">
        <v>57</v>
      </c>
      <c r="C18" s="26">
        <v>2.733010720416762E-2</v>
      </c>
      <c r="D18" s="26">
        <v>0.43898796329165224</v>
      </c>
      <c r="E18" s="26">
        <v>7.1103094857566926E-2</v>
      </c>
      <c r="F18" s="26">
        <v>0.22824347938901543</v>
      </c>
      <c r="G18" s="27">
        <v>0.38437296237125884</v>
      </c>
      <c r="H18" s="26">
        <v>4.2589267051719615E-2</v>
      </c>
      <c r="I18" s="26">
        <v>6.9581295179638888E-2</v>
      </c>
      <c r="J18" s="26">
        <v>0.1177294212296376</v>
      </c>
      <c r="K18" s="27">
        <v>0.61207925120919893</v>
      </c>
      <c r="L18" s="26">
        <v>4.1364360347522222E-2</v>
      </c>
      <c r="M18" s="26">
        <v>8.3505460987561092E-2</v>
      </c>
      <c r="N18" s="26">
        <v>0.1177294212296376</v>
      </c>
      <c r="O18" s="27">
        <v>0.49534916469335849</v>
      </c>
      <c r="P18" s="26">
        <v>2.5002698961068326E-2</v>
      </c>
      <c r="Q18" s="26">
        <v>6.5445186373814287E-2</v>
      </c>
      <c r="R18" s="26">
        <v>5.409802737844515E-2</v>
      </c>
      <c r="S18" s="27">
        <v>0.38204030496996677</v>
      </c>
      <c r="T18" s="25"/>
      <c r="U18" s="23"/>
      <c r="V18" s="23"/>
      <c r="W18" s="23"/>
    </row>
    <row r="19" spans="1:23" s="8" customFormat="1" x14ac:dyDescent="0.3">
      <c r="A19" s="28" t="s">
        <v>58</v>
      </c>
      <c r="B19" s="29"/>
      <c r="C19" s="29"/>
      <c r="D19" s="29"/>
      <c r="E19" s="30"/>
      <c r="F19" s="30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x14ac:dyDescent="0.3">
      <c r="E20" s="29"/>
      <c r="F20" s="29"/>
    </row>
    <row r="21" spans="1:23" x14ac:dyDescent="0.3">
      <c r="E21" s="29"/>
      <c r="F21" s="29"/>
    </row>
    <row r="22" spans="1:23" x14ac:dyDescent="0.3">
      <c r="E22" s="29"/>
      <c r="F22" s="29"/>
    </row>
    <row r="23" spans="1:23" x14ac:dyDescent="0.3">
      <c r="E23" s="29"/>
      <c r="F23" s="29"/>
      <c r="V23" s="31"/>
    </row>
    <row r="24" spans="1:23" x14ac:dyDescent="0.3">
      <c r="E24" s="29"/>
      <c r="F24" s="29"/>
    </row>
    <row r="25" spans="1:23" x14ac:dyDescent="0.3">
      <c r="E25" s="29"/>
      <c r="F25" s="29"/>
    </row>
    <row r="26" spans="1:23" x14ac:dyDescent="0.3">
      <c r="E26" s="29"/>
      <c r="F26" s="29"/>
    </row>
    <row r="27" spans="1:23" x14ac:dyDescent="0.3">
      <c r="E27" s="29"/>
      <c r="F27" s="29"/>
    </row>
    <row r="28" spans="1:23" x14ac:dyDescent="0.3">
      <c r="E28" s="29"/>
      <c r="F28" s="29"/>
    </row>
    <row r="29" spans="1:23" x14ac:dyDescent="0.3">
      <c r="E29" s="29"/>
      <c r="F29" s="29"/>
    </row>
    <row r="30" spans="1:23" x14ac:dyDescent="0.3">
      <c r="E30" s="29"/>
      <c r="F30" s="29"/>
    </row>
    <row r="31" spans="1:23" x14ac:dyDescent="0.3">
      <c r="E31" s="29"/>
      <c r="F31" s="29"/>
    </row>
    <row r="32" spans="1:23" x14ac:dyDescent="0.3">
      <c r="E32" s="29"/>
      <c r="F32" s="29"/>
    </row>
    <row r="33" s="29" customFormat="1" x14ac:dyDescent="0.3"/>
    <row r="34" s="29" customFormat="1" x14ac:dyDescent="0.3"/>
    <row r="35" s="29" customFormat="1" x14ac:dyDescent="0.3"/>
    <row r="36" s="29" customFormat="1" x14ac:dyDescent="0.3"/>
    <row r="37" s="29" customFormat="1" x14ac:dyDescent="0.3"/>
    <row r="38" s="29" customFormat="1" x14ac:dyDescent="0.3"/>
    <row r="39" s="29" customFormat="1" x14ac:dyDescent="0.3"/>
    <row r="40" s="29" customFormat="1" x14ac:dyDescent="0.3"/>
    <row r="41" s="29" customFormat="1" x14ac:dyDescent="0.3"/>
    <row r="42" s="29" customFormat="1" x14ac:dyDescent="0.3"/>
    <row r="43" s="29" customFormat="1" x14ac:dyDescent="0.3"/>
    <row r="44" s="29" customFormat="1" x14ac:dyDescent="0.3"/>
    <row r="45" s="29" customFormat="1" x14ac:dyDescent="0.3"/>
    <row r="46" s="29" customFormat="1" x14ac:dyDescent="0.3"/>
  </sheetData>
  <sheetProtection selectLockedCells="1"/>
  <conditionalFormatting sqref="G26:T26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5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5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5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5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5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5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5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5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5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5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5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5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Multi Actifs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VASON</dc:creator>
  <cp:lastModifiedBy>Adrien VASON</cp:lastModifiedBy>
  <dcterms:created xsi:type="dcterms:W3CDTF">2015-06-05T18:19:34Z</dcterms:created>
  <dcterms:modified xsi:type="dcterms:W3CDTF">2021-09-27T10:24:20Z</dcterms:modified>
</cp:coreProperties>
</file>