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ysebastien/Dropbox/EPS/OBSERVATOIRE/Résultats observatoire/201231 - 31 décembre 2020/"/>
    </mc:Choice>
  </mc:AlternateContent>
  <xr:revisionPtr revIDLastSave="0" documentId="13_ncr:1_{194BA978-96E7-D54D-99BE-71E411A731AE}" xr6:coauthVersionLast="46" xr6:coauthVersionMax="46" xr10:uidLastSave="{00000000-0000-0000-0000-000000000000}"/>
  <bookViews>
    <workbookView xWindow="1260" yWindow="500" windowWidth="25380" windowHeight="15800" tabRatio="747" xr2:uid="{00000000-000D-0000-FFFF-FFFF00000000}"/>
  </bookViews>
  <sheets>
    <sheet name="Obli Flex Int" sheetId="20" r:id="rId1"/>
    <sheet name="Diversifié &amp; Flexible" sheetId="12" state="hidden" r:id="rId2"/>
    <sheet name="Lindicateur" sheetId="13" state="hidden" r:id="rId3"/>
  </sheets>
  <definedNames>
    <definedName name="_xlnm._FilterDatabase" localSheetId="1" hidden="1">'Diversifié &amp; Flexible'!$A$3:$N$7</definedName>
    <definedName name="_xlnm._FilterDatabase" localSheetId="0" hidden="1">'Obli Flex Int'!$A$3:$W$3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4" i="20" l="1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D17" i="12"/>
  <c r="E17" i="12"/>
  <c r="F17" i="12"/>
  <c r="G17" i="12"/>
  <c r="H17" i="12"/>
  <c r="I17" i="12"/>
  <c r="J17" i="12"/>
  <c r="K17" i="12"/>
  <c r="C17" i="12"/>
</calcChain>
</file>

<file path=xl/sharedStrings.xml><?xml version="1.0" encoding="utf-8"?>
<sst xmlns="http://schemas.openxmlformats.org/spreadsheetml/2006/main" count="136" uniqueCount="105">
  <si>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</si>
  <si>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</si>
  <si>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</si>
  <si>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</si>
  <si>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</si>
  <si>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</si>
  <si>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</si>
  <si>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</si>
  <si>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</si>
  <si>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</si>
  <si>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</si>
  <si>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</si>
  <si>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</si>
  <si>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</si>
  <si>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</si>
  <si>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</si>
  <si>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</si>
  <si>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</si>
  <si>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</si>
  <si>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Franklin Templeton</t>
  </si>
  <si>
    <t>AFG</t>
  </si>
  <si>
    <t>Indice FCPE Diversifiés</t>
  </si>
  <si>
    <t>BNPP ERE</t>
  </si>
  <si>
    <t>Multipar Equilibre SR</t>
  </si>
  <si>
    <t>AXA</t>
  </si>
  <si>
    <t>Génération Equilibre 2 EUR</t>
  </si>
  <si>
    <t>UBS</t>
  </si>
  <si>
    <t>Allianz GI</t>
  </si>
  <si>
    <t>Strategy 50</t>
  </si>
  <si>
    <t>Carmignac</t>
  </si>
  <si>
    <t>HSBC EE</t>
  </si>
  <si>
    <t>Equilibre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</si>
  <si>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</si>
  <si>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</si>
  <si>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</si>
  <si>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</si>
  <si>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</si>
  <si>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</si>
  <si>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Perf. cumulée depuis 01/01/14</t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</si>
  <si>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</si>
  <si>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</si>
  <si>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</si>
  <si>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</si>
  <si>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</si>
  <si>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</si>
  <si>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</si>
  <si>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</si>
  <si>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</si>
  <si>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Univers</t>
  </si>
  <si>
    <t>Univers Epargne Salariale*</t>
  </si>
  <si>
    <t>*(indices AFG)</t>
  </si>
  <si>
    <t>Observatoire Monétaire</t>
  </si>
  <si>
    <t>Observatoire Obligataire</t>
  </si>
  <si>
    <t>Observatoire Diversifié</t>
  </si>
  <si>
    <t>Observatoire Flexible</t>
  </si>
  <si>
    <t>Observatoire Actions Europe</t>
  </si>
  <si>
    <t>Observatoire Actions Monde</t>
  </si>
  <si>
    <t>Perf. cumulées
depuis 01/01/08</t>
  </si>
  <si>
    <t>Perf. cumulées
5 ans</t>
  </si>
  <si>
    <t>L'indicateur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</si>
  <si>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 :</t>
    </r>
  </si>
  <si>
    <t>Observatoire PME</t>
  </si>
  <si>
    <t>depuis 01/01/2015</t>
  </si>
  <si>
    <t>Perf. 
1 an</t>
  </si>
  <si>
    <t>Pictet AM</t>
  </si>
  <si>
    <t>Perf. annualisée depuis 01/08</t>
  </si>
  <si>
    <t>Perf.
Totale
depuis 01/08</t>
  </si>
  <si>
    <t>Volatilité annualisée depuis 01/08</t>
  </si>
  <si>
    <t>Max Drawdown depuis 01/08</t>
  </si>
  <si>
    <t>Groupama AM</t>
  </si>
  <si>
    <t>Date de recommandation du fonds</t>
  </si>
  <si>
    <t>Oddo BHF</t>
  </si>
  <si>
    <t>Performance annualisée 5 ans</t>
  </si>
  <si>
    <t>Volatilité annualisée
5 ans</t>
  </si>
  <si>
    <t>Max Drawdown 
5 ans</t>
  </si>
  <si>
    <t>Performance annualisée 3 ans</t>
  </si>
  <si>
    <t>Volatilité annualisée
3 ans</t>
  </si>
  <si>
    <t>Max Drawdown 
3 ans</t>
  </si>
  <si>
    <t>Volatilité annualisée
 1 an</t>
  </si>
  <si>
    <t>Max Drawdown 
1 an</t>
  </si>
  <si>
    <t>Compteur fonds liquidés SGP</t>
  </si>
  <si>
    <t>Type</t>
  </si>
  <si>
    <t>Couple Rendement Risque 5 ans</t>
  </si>
  <si>
    <t>Couple Rendement Risque 
3 ans</t>
  </si>
  <si>
    <t>Couple Rendement Risque 1 an</t>
  </si>
  <si>
    <t>Couple Rendement / Risque depuis 01/08</t>
  </si>
  <si>
    <t>* Les performances annualisées des FCP ont été réduites forfaitairement de 0,15% pour tenir compte des coûts d'intégration dans un FCPE</t>
  </si>
  <si>
    <t>Lazard Frères Gestion</t>
  </si>
  <si>
    <t>Indice FCPE Obligations</t>
  </si>
  <si>
    <t>Performance annualisée 1 an</t>
  </si>
  <si>
    <r>
      <rPr>
        <sz val="12"/>
        <rFont val="Calibri"/>
        <family val="2"/>
      </rPr>
      <t>Univers :</t>
    </r>
    <r>
      <rPr>
        <b/>
        <sz val="12"/>
        <rFont val="Calibri"/>
        <family val="2"/>
      </rPr>
      <t xml:space="preserve"> </t>
    </r>
  </si>
  <si>
    <r>
      <rPr>
        <b/>
        <i/>
        <sz val="16"/>
        <color rgb="FFC0000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2"/>
      </rPr>
      <t xml:space="preserve"> de l'Epargne d'Entreprise</t>
    </r>
  </si>
  <si>
    <t>OBLIGATAIRE EUR</t>
  </si>
  <si>
    <t>AXA IM</t>
  </si>
  <si>
    <t>HSBC GIF</t>
  </si>
  <si>
    <t>UBS AM</t>
  </si>
  <si>
    <t>Global Strategic Bonds</t>
  </si>
  <si>
    <t>Unconstrained Euro Fixed Income</t>
  </si>
  <si>
    <t>G Fund Global Bonds</t>
  </si>
  <si>
    <t>Euro Credit Bond Total Return</t>
  </si>
  <si>
    <t>Lazard Credit Opportunities</t>
  </si>
  <si>
    <t>BHF Credit Opportunities</t>
  </si>
  <si>
    <t>Pictet - Absolute Return Fixed Income - HI</t>
  </si>
  <si>
    <t>UBS Bond - Global Flex (EUR hedged) P-acc</t>
  </si>
  <si>
    <t>Global Bond Index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</si>
</sst>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-* #,##0.00\ _€_-;\-* #,##0.00\ _€_-;_-* &quot;-&quot;??\ _€_-;_-@_-"/>
    <numFmt numFmtId="165" formatCode="0.000%"/>
    <numFmt numFmtId="166" formatCode="0.0%"/>
    <numFmt numFmtId="167" formatCode="[$-40C]d\ mmmm\ yyyy;@"/>
    <numFmt numFmtId="168" formatCode="[$-40C]d\-mmm\-yyyy;@"/>
    <numFmt numFmtId="169" formatCode="dd/mm/yy;@"/>
    <numFmt numFmtId="170" formatCode="[$-40C]d\-mmm\-yy;@"/>
  </numFmts>
  <fonts count="4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6"/>
      <color rgb="FFDD0806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FFFFFF"/>
      <name val="Calibri"/>
      <family val="2"/>
      <scheme val="minor"/>
    </font>
    <font>
      <sz val="16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80912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DD0806"/>
      <name val="Calibri"/>
      <family val="2"/>
    </font>
    <font>
      <b/>
      <i/>
      <sz val="16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C00000"/>
      <name val="Calibri"/>
      <family val="2"/>
    </font>
    <font>
      <i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i/>
      <sz val="16"/>
      <color rgb="FFC00000"/>
      <name val="Calibri"/>
      <family val="2"/>
    </font>
    <font>
      <b/>
      <sz val="12"/>
      <color rgb="FFCF1D2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rgb="FFC80912"/>
      </top>
      <bottom style="thin">
        <color rgb="FFC8091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88">
    <xf numFmtId="0" fontId="0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12" fillId="3" borderId="1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textRotation="90" wrapText="1"/>
    </xf>
    <xf numFmtId="0" fontId="16" fillId="4" borderId="0" xfId="0" applyFont="1" applyFill="1"/>
    <xf numFmtId="0" fontId="17" fillId="4" borderId="0" xfId="0" applyFont="1" applyFill="1"/>
    <xf numFmtId="0" fontId="17" fillId="4" borderId="0" xfId="0" applyFont="1" applyFill="1" applyAlignment="1">
      <alignment horizontal="right"/>
    </xf>
    <xf numFmtId="0" fontId="18" fillId="5" borderId="0" xfId="0" applyFont="1" applyFill="1" applyAlignment="1">
      <alignment horizontal="center" vertical="center" wrapText="1"/>
    </xf>
    <xf numFmtId="167" fontId="19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8" fillId="5" borderId="0" xfId="0" applyFont="1" applyFill="1" applyAlignment="1" applyProtection="1">
      <alignment horizontal="center" vertical="center" wrapText="1"/>
      <protection locked="0"/>
    </xf>
    <xf numFmtId="167" fontId="19" fillId="5" borderId="0" xfId="0" applyNumberFormat="1" applyFont="1" applyFill="1" applyAlignment="1" applyProtection="1">
      <alignment horizontal="center"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21" fillId="2" borderId="0" xfId="2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166" fontId="0" fillId="2" borderId="0" xfId="0" applyNumberFormat="1" applyFill="1" applyProtection="1"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 vertical="center"/>
    </xf>
    <xf numFmtId="164" fontId="21" fillId="2" borderId="0" xfId="1" applyFont="1" applyFill="1" applyBorder="1" applyAlignment="1" applyProtection="1">
      <alignment horizontal="center" vertical="center"/>
    </xf>
    <xf numFmtId="164" fontId="23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Border="1" applyAlignment="1" applyProtection="1">
      <alignment horizontal="center" vertical="center"/>
    </xf>
    <xf numFmtId="164" fontId="11" fillId="2" borderId="0" xfId="1" applyFont="1" applyFill="1" applyProtection="1">
      <protection locked="0"/>
    </xf>
    <xf numFmtId="165" fontId="11" fillId="2" borderId="0" xfId="2" applyNumberFormat="1" applyFont="1" applyFill="1" applyProtection="1">
      <protection locked="0"/>
    </xf>
    <xf numFmtId="0" fontId="21" fillId="0" borderId="0" xfId="0" applyFont="1" applyBorder="1"/>
    <xf numFmtId="166" fontId="21" fillId="2" borderId="0" xfId="2" applyNumberFormat="1" applyFont="1" applyFill="1" applyBorder="1" applyAlignment="1">
      <alignment horizontal="center"/>
    </xf>
    <xf numFmtId="166" fontId="21" fillId="0" borderId="0" xfId="2" applyNumberFormat="1" applyFont="1" applyBorder="1" applyAlignment="1">
      <alignment horizontal="center"/>
    </xf>
    <xf numFmtId="166" fontId="21" fillId="0" borderId="0" xfId="2" applyNumberFormat="1" applyFont="1" applyFill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6" borderId="0" xfId="0" applyFill="1"/>
    <xf numFmtId="168" fontId="24" fillId="8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20" fillId="6" borderId="1" xfId="0" applyNumberFormat="1" applyFont="1" applyFill="1" applyBorder="1"/>
    <xf numFmtId="0" fontId="0" fillId="2" borderId="0" xfId="0" applyFill="1" applyAlignment="1">
      <alignment vertical="center"/>
    </xf>
    <xf numFmtId="166" fontId="20" fillId="2" borderId="11" xfId="2" applyNumberFormat="1" applyFont="1" applyFill="1" applyBorder="1" applyAlignment="1" applyProtection="1">
      <alignment horizontal="center" vertical="center"/>
    </xf>
    <xf numFmtId="164" fontId="20" fillId="2" borderId="11" xfId="1" applyFont="1" applyFill="1" applyBorder="1" applyAlignment="1" applyProtection="1">
      <alignment horizontal="center" vertical="center"/>
    </xf>
    <xf numFmtId="166" fontId="11" fillId="2" borderId="0" xfId="2" applyNumberFormat="1" applyFont="1" applyFill="1" applyProtection="1">
      <protection locked="0"/>
    </xf>
    <xf numFmtId="166" fontId="17" fillId="5" borderId="0" xfId="0" applyNumberFormat="1" applyFont="1" applyFill="1" applyProtection="1">
      <protection locked="0"/>
    </xf>
    <xf numFmtId="164" fontId="17" fillId="5" borderId="0" xfId="0" applyNumberFormat="1" applyFont="1" applyFill="1" applyProtection="1">
      <protection locked="0"/>
    </xf>
    <xf numFmtId="166" fontId="20" fillId="6" borderId="2" xfId="2" applyNumberFormat="1" applyFont="1" applyFill="1" applyBorder="1" applyAlignment="1">
      <alignment horizontal="center"/>
    </xf>
    <xf numFmtId="166" fontId="20" fillId="6" borderId="3" xfId="2" applyNumberFormat="1" applyFont="1" applyFill="1" applyBorder="1" applyAlignment="1">
      <alignment horizontal="center"/>
    </xf>
    <xf numFmtId="0" fontId="27" fillId="0" borderId="4" xfId="0" applyFont="1" applyBorder="1"/>
    <xf numFmtId="166" fontId="27" fillId="2" borderId="5" xfId="2" applyNumberFormat="1" applyFont="1" applyFill="1" applyBorder="1" applyAlignment="1">
      <alignment horizontal="center"/>
    </xf>
    <xf numFmtId="166" fontId="27" fillId="0" borderId="5" xfId="2" applyNumberFormat="1" applyFont="1" applyBorder="1" applyAlignment="1">
      <alignment horizontal="center"/>
    </xf>
    <xf numFmtId="166" fontId="27" fillId="0" borderId="6" xfId="2" applyNumberFormat="1" applyFont="1" applyFill="1" applyBorder="1" applyAlignment="1">
      <alignment horizontal="center"/>
    </xf>
    <xf numFmtId="0" fontId="27" fillId="0" borderId="7" xfId="0" applyNumberFormat="1" applyFont="1" applyBorder="1"/>
    <xf numFmtId="166" fontId="27" fillId="2" borderId="8" xfId="2" applyNumberFormat="1" applyFont="1" applyFill="1" applyBorder="1" applyAlignment="1">
      <alignment horizontal="center"/>
    </xf>
    <xf numFmtId="166" fontId="27" fillId="0" borderId="8" xfId="2" applyNumberFormat="1" applyFont="1" applyBorder="1" applyAlignment="1">
      <alignment horizontal="center"/>
    </xf>
    <xf numFmtId="166" fontId="27" fillId="0" borderId="9" xfId="2" applyNumberFormat="1" applyFont="1" applyBorder="1" applyAlignment="1">
      <alignment horizontal="center"/>
    </xf>
    <xf numFmtId="0" fontId="28" fillId="4" borderId="0" xfId="0" applyFont="1" applyFill="1"/>
    <xf numFmtId="0" fontId="29" fillId="8" borderId="0" xfId="0" applyFont="1" applyFill="1" applyProtection="1">
      <protection locked="0"/>
    </xf>
    <xf numFmtId="0" fontId="30" fillId="0" borderId="0" xfId="0" applyFont="1" applyBorder="1" applyAlignment="1" applyProtection="1">
      <alignment vertical="top"/>
      <protection locked="0"/>
    </xf>
    <xf numFmtId="0" fontId="27" fillId="0" borderId="4" xfId="0" applyFont="1" applyBorder="1"/>
    <xf numFmtId="166" fontId="31" fillId="2" borderId="0" xfId="2" applyNumberFormat="1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left" vertical="center"/>
    </xf>
    <xf numFmtId="0" fontId="16" fillId="4" borderId="0" xfId="0" applyFont="1" applyFill="1" applyAlignment="1" applyProtection="1">
      <alignment vertical="center"/>
      <protection locked="0"/>
    </xf>
    <xf numFmtId="168" fontId="34" fillId="4" borderId="0" xfId="0" applyNumberFormat="1" applyFont="1" applyFill="1" applyAlignment="1" applyProtection="1">
      <alignment horizontal="right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 vertical="center"/>
    </xf>
    <xf numFmtId="166" fontId="36" fillId="2" borderId="0" xfId="2" applyNumberFormat="1" applyFont="1" applyFill="1" applyBorder="1" applyAlignment="1" applyProtection="1">
      <alignment horizontal="center" vertical="center"/>
    </xf>
    <xf numFmtId="164" fontId="36" fillId="2" borderId="0" xfId="1" applyFont="1" applyFill="1" applyBorder="1" applyAlignment="1" applyProtection="1">
      <alignment horizontal="left" vertical="center"/>
    </xf>
    <xf numFmtId="164" fontId="36" fillId="2" borderId="0" xfId="1" applyFont="1" applyFill="1" applyBorder="1" applyAlignment="1" applyProtection="1">
      <alignment horizontal="center" vertical="center"/>
    </xf>
    <xf numFmtId="164" fontId="37" fillId="2" borderId="0" xfId="1" applyFont="1" applyFill="1" applyBorder="1" applyAlignment="1" applyProtection="1">
      <alignment horizontal="center" vertical="center"/>
    </xf>
    <xf numFmtId="164" fontId="38" fillId="2" borderId="0" xfId="1" applyFont="1" applyFill="1" applyBorder="1" applyAlignment="1" applyProtection="1">
      <alignment horizontal="center" vertical="center"/>
    </xf>
    <xf numFmtId="0" fontId="36" fillId="7" borderId="0" xfId="0" applyFont="1" applyFill="1" applyBorder="1" applyAlignment="1" applyProtection="1">
      <alignment vertical="center"/>
    </xf>
    <xf numFmtId="0" fontId="36" fillId="7" borderId="0" xfId="0" applyFont="1" applyFill="1" applyBorder="1" applyAlignment="1" applyProtection="1">
      <alignment horizontal="left" vertical="center"/>
    </xf>
    <xf numFmtId="166" fontId="36" fillId="7" borderId="0" xfId="2" applyNumberFormat="1" applyFont="1" applyFill="1" applyBorder="1" applyAlignment="1" applyProtection="1">
      <alignment horizontal="center" vertical="center"/>
    </xf>
    <xf numFmtId="164" fontId="36" fillId="7" borderId="0" xfId="1" applyFont="1" applyFill="1" applyBorder="1" applyAlignment="1" applyProtection="1">
      <alignment horizontal="left" vertical="center"/>
    </xf>
    <xf numFmtId="164" fontId="36" fillId="7" borderId="0" xfId="1" applyFont="1" applyFill="1" applyBorder="1" applyAlignment="1" applyProtection="1">
      <alignment horizontal="center" vertical="center"/>
    </xf>
    <xf numFmtId="164" fontId="37" fillId="7" borderId="0" xfId="1" applyFont="1" applyFill="1" applyBorder="1" applyAlignment="1" applyProtection="1">
      <alignment horizontal="center" vertical="center"/>
    </xf>
    <xf numFmtId="164" fontId="38" fillId="7" borderId="0" xfId="1" applyFont="1" applyFill="1" applyBorder="1" applyAlignment="1" applyProtection="1">
      <alignment horizontal="center" vertical="center"/>
    </xf>
    <xf numFmtId="0" fontId="35" fillId="2" borderId="11" xfId="0" applyFont="1" applyFill="1" applyBorder="1" applyAlignment="1" applyProtection="1">
      <alignment horizontal="left"/>
    </xf>
    <xf numFmtId="166" fontId="35" fillId="2" borderId="11" xfId="2" applyNumberFormat="1" applyFont="1" applyFill="1" applyBorder="1" applyAlignment="1" applyProtection="1">
      <alignment horizontal="center"/>
    </xf>
    <xf numFmtId="164" fontId="35" fillId="2" borderId="11" xfId="1" applyFont="1" applyFill="1" applyBorder="1" applyAlignment="1" applyProtection="1">
      <alignment horizontal="center"/>
    </xf>
    <xf numFmtId="0" fontId="38" fillId="2" borderId="0" xfId="0" applyFont="1" applyFill="1"/>
    <xf numFmtId="164" fontId="35" fillId="2" borderId="11" xfId="2" applyNumberFormat="1" applyFont="1" applyFill="1" applyBorder="1" applyAlignment="1" applyProtection="1">
      <alignment horizontal="right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0" xfId="2" applyNumberFormat="1" applyFont="1" applyFill="1" applyBorder="1" applyAlignment="1">
      <alignment horizontal="center" vertical="center"/>
    </xf>
    <xf numFmtId="164" fontId="0" fillId="0" borderId="0" xfId="1" applyFont="1" applyFill="1" applyBorder="1" applyAlignment="1">
      <alignment horizontal="center" vertical="center"/>
    </xf>
    <xf numFmtId="169" fontId="0" fillId="0" borderId="0" xfId="1" applyNumberFormat="1" applyFont="1" applyFill="1" applyBorder="1" applyAlignment="1">
      <alignment horizontal="center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4" borderId="0" xfId="0" applyFont="1" applyFill="1" applyAlignment="1" applyProtection="1">
      <alignment horizontal="left" vertical="center"/>
      <protection locked="0"/>
    </xf>
    <xf numFmtId="170" fontId="40" fillId="4" borderId="0" xfId="0" applyNumberFormat="1" applyFont="1" applyFill="1" applyAlignment="1" applyProtection="1">
      <alignment horizontal="left" vertical="center"/>
      <protection locked="0"/>
    </xf>
    <xf numFmtId="166" fontId="1" fillId="0" borderId="0" xfId="2" applyNumberFormat="1" applyFont="1" applyFill="1" applyBorder="1" applyAlignment="1">
      <alignment horizontal="center" vertical="center"/>
    </xf>
    <xf numFmtId="0" fontId="16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164" fontId="1" fillId="0" borderId="0" xfId="1" applyFont="1" applyFill="1" applyBorder="1" applyAlignment="1">
      <alignment horizontal="center" vertical="center"/>
    </xf>
    <xf numFmtId="166" fontId="35" fillId="2" borderId="11" xfId="2" applyNumberFormat="1" applyFont="1" applyFill="1" applyBorder="1" applyAlignment="1" applyProtection="1">
      <alignment horizontal="center" vertical="center"/>
    </xf>
    <xf numFmtId="164" fontId="35" fillId="2" borderId="11" xfId="1" applyFont="1" applyFill="1" applyBorder="1" applyAlignment="1" applyProtection="1">
      <alignment horizontal="center" vertical="center"/>
    </xf>
  </cellXfs>
  <cellStyles count="588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8" builtinId="8" hidden="1"/>
    <cellStyle name="Lien hypertexte" xfId="390" builtinId="8" hidden="1"/>
    <cellStyle name="Lien hypertexte" xfId="392" builtinId="8" hidden="1"/>
    <cellStyle name="Lien hypertexte" xfId="394" builtinId="8" hidden="1"/>
    <cellStyle name="Lien hypertexte" xfId="396" builtinId="8" hidden="1"/>
    <cellStyle name="Lien hypertexte" xfId="398" builtinId="8" hidden="1"/>
    <cellStyle name="Lien hypertexte" xfId="400" builtinId="8" hidden="1"/>
    <cellStyle name="Lien hypertexte" xfId="402" builtinId="8" hidden="1"/>
    <cellStyle name="Lien hypertexte" xfId="404" builtinId="8" hidden="1"/>
    <cellStyle name="Lien hypertexte" xfId="406" builtinId="8" hidden="1"/>
    <cellStyle name="Lien hypertexte" xfId="408" builtinId="8" hidden="1"/>
    <cellStyle name="Lien hypertexte" xfId="410" builtinId="8" hidden="1"/>
    <cellStyle name="Lien hypertexte" xfId="412" builtinId="8" hidden="1"/>
    <cellStyle name="Lien hypertexte" xfId="414" builtinId="8" hidden="1"/>
    <cellStyle name="Lien hypertexte" xfId="416" builtinId="8" hidden="1"/>
    <cellStyle name="Lien hypertexte" xfId="418" builtinId="8" hidden="1"/>
    <cellStyle name="Lien hypertexte" xfId="420" builtinId="8" hidden="1"/>
    <cellStyle name="Lien hypertexte" xfId="422" builtinId="8" hidden="1"/>
    <cellStyle name="Lien hypertexte" xfId="424" builtinId="8" hidden="1"/>
    <cellStyle name="Lien hypertexte" xfId="426" builtinId="8" hidden="1"/>
    <cellStyle name="Lien hypertexte" xfId="428" builtinId="8" hidden="1"/>
    <cellStyle name="Lien hypertexte" xfId="430" builtinId="8" hidden="1"/>
    <cellStyle name="Lien hypertexte" xfId="432" builtinId="8" hidden="1"/>
    <cellStyle name="Lien hypertexte" xfId="434" builtinId="8" hidden="1"/>
    <cellStyle name="Lien hypertexte" xfId="436" builtinId="8" hidden="1"/>
    <cellStyle name="Lien hypertexte" xfId="438" builtinId="8" hidden="1"/>
    <cellStyle name="Lien hypertexte" xfId="440" builtinId="8" hidden="1"/>
    <cellStyle name="Lien hypertexte" xfId="442" builtinId="8" hidden="1"/>
    <cellStyle name="Lien hypertexte" xfId="444" builtinId="8" hidden="1"/>
    <cellStyle name="Lien hypertexte" xfId="446" builtinId="8" hidden="1"/>
    <cellStyle name="Lien hypertexte" xfId="448" builtinId="8" hidden="1"/>
    <cellStyle name="Lien hypertexte" xfId="450" builtinId="8" hidden="1"/>
    <cellStyle name="Lien hypertexte" xfId="452" builtinId="8" hidden="1"/>
    <cellStyle name="Lien hypertexte" xfId="454" builtinId="8" hidden="1"/>
    <cellStyle name="Lien hypertexte" xfId="456" builtinId="8" hidden="1"/>
    <cellStyle name="Lien hypertexte" xfId="458" builtinId="8" hidden="1"/>
    <cellStyle name="Lien hypertexte" xfId="460" builtinId="8" hidden="1"/>
    <cellStyle name="Lien hypertexte" xfId="462" builtinId="8" hidden="1"/>
    <cellStyle name="Lien hypertexte" xfId="464" builtinId="8" hidden="1"/>
    <cellStyle name="Lien hypertexte" xfId="466" builtinId="8" hidden="1"/>
    <cellStyle name="Lien hypertexte" xfId="468" builtinId="8" hidden="1"/>
    <cellStyle name="Lien hypertexte" xfId="470" builtinId="8" hidden="1"/>
    <cellStyle name="Lien hypertexte" xfId="472" builtinId="8" hidden="1"/>
    <cellStyle name="Lien hypertexte" xfId="474" builtinId="8" hidden="1"/>
    <cellStyle name="Lien hypertexte" xfId="476" builtinId="8" hidden="1"/>
    <cellStyle name="Lien hypertexte" xfId="478" builtinId="8" hidden="1"/>
    <cellStyle name="Lien hypertexte" xfId="480" builtinId="8" hidden="1"/>
    <cellStyle name="Lien hypertexte" xfId="482" builtinId="8" hidden="1"/>
    <cellStyle name="Lien hypertexte" xfId="484" builtinId="8" hidden="1"/>
    <cellStyle name="Lien hypertexte" xfId="486" builtinId="8" hidden="1"/>
    <cellStyle name="Lien hypertexte" xfId="488" builtinId="8" hidden="1"/>
    <cellStyle name="Lien hypertexte" xfId="490" builtinId="8" hidden="1"/>
    <cellStyle name="Lien hypertexte" xfId="492" builtinId="8" hidden="1"/>
    <cellStyle name="Lien hypertexte" xfId="494" builtinId="8" hidden="1"/>
    <cellStyle name="Lien hypertexte" xfId="496" builtinId="8" hidden="1"/>
    <cellStyle name="Lien hypertexte" xfId="498" builtinId="8" hidden="1"/>
    <cellStyle name="Lien hypertexte" xfId="500" builtinId="8" hidden="1"/>
    <cellStyle name="Lien hypertexte" xfId="502" builtinId="8" hidden="1"/>
    <cellStyle name="Lien hypertexte" xfId="504" builtinId="8" hidden="1"/>
    <cellStyle name="Lien hypertexte" xfId="506" builtinId="8" hidden="1"/>
    <cellStyle name="Lien hypertexte" xfId="508" builtinId="8" hidden="1"/>
    <cellStyle name="Lien hypertexte" xfId="510" builtinId="8" hidden="1"/>
    <cellStyle name="Lien hypertexte" xfId="512" builtinId="8" hidden="1"/>
    <cellStyle name="Lien hypertexte" xfId="514" builtinId="8" hidden="1"/>
    <cellStyle name="Lien hypertexte" xfId="516" builtinId="8" hidden="1"/>
    <cellStyle name="Lien hypertexte" xfId="518" builtinId="8" hidden="1"/>
    <cellStyle name="Lien hypertexte" xfId="520" builtinId="8" hidden="1"/>
    <cellStyle name="Lien hypertexte" xfId="522" builtinId="8" hidden="1"/>
    <cellStyle name="Lien hypertexte" xfId="524" builtinId="8" hidden="1"/>
    <cellStyle name="Lien hypertexte" xfId="526" builtinId="8" hidden="1"/>
    <cellStyle name="Lien hypertexte" xfId="528" builtinId="8" hidden="1"/>
    <cellStyle name="Lien hypertexte" xfId="530" builtinId="8" hidden="1"/>
    <cellStyle name="Lien hypertexte" xfId="532" builtinId="8" hidden="1"/>
    <cellStyle name="Lien hypertexte" xfId="534" builtinId="8" hidden="1"/>
    <cellStyle name="Lien hypertexte" xfId="536" builtinId="8" hidden="1"/>
    <cellStyle name="Lien hypertexte" xfId="538" builtinId="8" hidden="1"/>
    <cellStyle name="Lien hypertexte" xfId="540" builtinId="8" hidden="1"/>
    <cellStyle name="Lien hypertexte" xfId="542" builtinId="8" hidden="1"/>
    <cellStyle name="Lien hypertexte" xfId="544" builtinId="8" hidden="1"/>
    <cellStyle name="Lien hypertexte" xfId="546" builtinId="8" hidden="1"/>
    <cellStyle name="Lien hypertexte" xfId="548" builtinId="8" hidden="1"/>
    <cellStyle name="Lien hypertexte" xfId="550" builtinId="8" hidden="1"/>
    <cellStyle name="Lien hypertexte" xfId="552" builtinId="8" hidden="1"/>
    <cellStyle name="Lien hypertexte" xfId="554" builtinId="8" hidden="1"/>
    <cellStyle name="Lien hypertexte" xfId="556" builtinId="8" hidden="1"/>
    <cellStyle name="Lien hypertexte" xfId="558" builtinId="8" hidden="1"/>
    <cellStyle name="Lien hypertexte" xfId="560" builtinId="8" hidden="1"/>
    <cellStyle name="Lien hypertexte" xfId="562" builtinId="8" hidden="1"/>
    <cellStyle name="Lien hypertexte" xfId="564" builtinId="8" hidden="1"/>
    <cellStyle name="Lien hypertexte" xfId="566" builtinId="8" hidden="1"/>
    <cellStyle name="Lien hypertexte" xfId="568" builtinId="8" hidden="1"/>
    <cellStyle name="Lien hypertexte" xfId="570" builtinId="8" hidden="1"/>
    <cellStyle name="Lien hypertexte" xfId="572" builtinId="8" hidden="1"/>
    <cellStyle name="Lien hypertexte" xfId="574" builtinId="8" hidden="1"/>
    <cellStyle name="Lien hypertexte" xfId="576" builtinId="8" hidden="1"/>
    <cellStyle name="Lien hypertexte" xfId="578" builtinId="8" hidden="1"/>
    <cellStyle name="Lien hypertexte" xfId="580" builtinId="8" hidden="1"/>
    <cellStyle name="Lien hypertexte" xfId="582" builtinId="8" hidden="1"/>
    <cellStyle name="Lien hypertexte" xfId="584" builtinId="8" hidden="1"/>
    <cellStyle name="Lien hypertexte" xfId="586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9" builtinId="9" hidden="1"/>
    <cellStyle name="Lien hypertexte visité" xfId="391" builtinId="9" hidden="1"/>
    <cellStyle name="Lien hypertexte visité" xfId="393" builtinId="9" hidden="1"/>
    <cellStyle name="Lien hypertexte visité" xfId="395" builtinId="9" hidden="1"/>
    <cellStyle name="Lien hypertexte visité" xfId="397" builtinId="9" hidden="1"/>
    <cellStyle name="Lien hypertexte visité" xfId="399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7" builtinId="9" hidden="1"/>
    <cellStyle name="Lien hypertexte visité" xfId="409" builtinId="9" hidden="1"/>
    <cellStyle name="Lien hypertexte visité" xfId="411" builtinId="9" hidden="1"/>
    <cellStyle name="Lien hypertexte visité" xfId="413" builtinId="9" hidden="1"/>
    <cellStyle name="Lien hypertexte visité" xfId="415" builtinId="9" hidden="1"/>
    <cellStyle name="Lien hypertexte visité" xfId="417" builtinId="9" hidden="1"/>
    <cellStyle name="Lien hypertexte visité" xfId="419" builtinId="9" hidden="1"/>
    <cellStyle name="Lien hypertexte visité" xfId="42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29" builtinId="9" hidden="1"/>
    <cellStyle name="Lien hypertexte visité" xfId="431" builtinId="9" hidden="1"/>
    <cellStyle name="Lien hypertexte visité" xfId="433" builtinId="9" hidden="1"/>
    <cellStyle name="Lien hypertexte visité" xfId="435" builtinId="9" hidden="1"/>
    <cellStyle name="Lien hypertexte visité" xfId="437" builtinId="9" hidden="1"/>
    <cellStyle name="Lien hypertexte visité" xfId="439" builtinId="9" hidden="1"/>
    <cellStyle name="Lien hypertexte visité" xfId="441" builtinId="9" hidden="1"/>
    <cellStyle name="Lien hypertexte visité" xfId="443" builtinId="9" hidden="1"/>
    <cellStyle name="Lien hypertexte visité" xfId="445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53" builtinId="9" hidden="1"/>
    <cellStyle name="Lien hypertexte visité" xfId="455" builtinId="9" hidden="1"/>
    <cellStyle name="Lien hypertexte visité" xfId="457" builtinId="9" hidden="1"/>
    <cellStyle name="Lien hypertexte visité" xfId="459" builtinId="9" hidden="1"/>
    <cellStyle name="Lien hypertexte visité" xfId="461" builtinId="9" hidden="1"/>
    <cellStyle name="Lien hypertexte visité" xfId="463" builtinId="9" hidden="1"/>
    <cellStyle name="Lien hypertexte visité" xfId="465" builtinId="9" hidden="1"/>
    <cellStyle name="Lien hypertexte visité" xfId="467" builtinId="9" hidden="1"/>
    <cellStyle name="Lien hypertexte visité" xfId="469" builtinId="9" hidden="1"/>
    <cellStyle name="Lien hypertexte visité" xfId="471" builtinId="9" hidden="1"/>
    <cellStyle name="Lien hypertexte visité" xfId="473" builtinId="9" hidden="1"/>
    <cellStyle name="Lien hypertexte visité" xfId="475" builtinId="9" hidden="1"/>
    <cellStyle name="Lien hypertexte visité" xfId="477" builtinId="9" hidden="1"/>
    <cellStyle name="Lien hypertexte visité" xfId="479" builtinId="9" hidden="1"/>
    <cellStyle name="Lien hypertexte visité" xfId="481" builtinId="9" hidden="1"/>
    <cellStyle name="Lien hypertexte visité" xfId="483" builtinId="9" hidden="1"/>
    <cellStyle name="Lien hypertexte visité" xfId="485" builtinId="9" hidden="1"/>
    <cellStyle name="Lien hypertexte visité" xfId="487" builtinId="9" hidden="1"/>
    <cellStyle name="Lien hypertexte visité" xfId="489" builtinId="9" hidden="1"/>
    <cellStyle name="Lien hypertexte visité" xfId="491" builtinId="9" hidden="1"/>
    <cellStyle name="Lien hypertexte visité" xfId="493" builtinId="9" hidden="1"/>
    <cellStyle name="Lien hypertexte visité" xfId="495" builtinId="9" hidden="1"/>
    <cellStyle name="Lien hypertexte visité" xfId="497" builtinId="9" hidden="1"/>
    <cellStyle name="Lien hypertexte visité" xfId="499" builtinId="9" hidden="1"/>
    <cellStyle name="Lien hypertexte visité" xfId="501" builtinId="9" hidden="1"/>
    <cellStyle name="Lien hypertexte visité" xfId="503" builtinId="9" hidden="1"/>
    <cellStyle name="Lien hypertexte visité" xfId="505" builtinId="9" hidden="1"/>
    <cellStyle name="Lien hypertexte visité" xfId="507" builtinId="9" hidden="1"/>
    <cellStyle name="Lien hypertexte visité" xfId="509" builtinId="9" hidden="1"/>
    <cellStyle name="Lien hypertexte visité" xfId="511" builtinId="9" hidden="1"/>
    <cellStyle name="Lien hypertexte visité" xfId="513" builtinId="9" hidden="1"/>
    <cellStyle name="Lien hypertexte visité" xfId="515" builtinId="9" hidden="1"/>
    <cellStyle name="Lien hypertexte visité" xfId="517" builtinId="9" hidden="1"/>
    <cellStyle name="Lien hypertexte visité" xfId="519" builtinId="9" hidden="1"/>
    <cellStyle name="Lien hypertexte visité" xfId="521" builtinId="9" hidden="1"/>
    <cellStyle name="Lien hypertexte visité" xfId="523" builtinId="9" hidden="1"/>
    <cellStyle name="Lien hypertexte visité" xfId="525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3" builtinId="9" hidden="1"/>
    <cellStyle name="Lien hypertexte visité" xfId="535" builtinId="9" hidden="1"/>
    <cellStyle name="Lien hypertexte visité" xfId="537" builtinId="9" hidden="1"/>
    <cellStyle name="Lien hypertexte visité" xfId="539" builtinId="9" hidden="1"/>
    <cellStyle name="Lien hypertexte visité" xfId="541" builtinId="9" hidden="1"/>
    <cellStyle name="Lien hypertexte visité" xfId="543" builtinId="9" hidden="1"/>
    <cellStyle name="Lien hypertexte visité" xfId="545" builtinId="9" hidden="1"/>
    <cellStyle name="Lien hypertexte visité" xfId="547" builtinId="9" hidden="1"/>
    <cellStyle name="Lien hypertexte visité" xfId="549" builtinId="9" hidden="1"/>
    <cellStyle name="Lien hypertexte visité" xfId="551" builtinId="9" hidden="1"/>
    <cellStyle name="Lien hypertexte visité" xfId="553" builtinId="9" hidden="1"/>
    <cellStyle name="Lien hypertexte visité" xfId="555" builtinId="9" hidden="1"/>
    <cellStyle name="Lien hypertexte visité" xfId="557" builtinId="9" hidden="1"/>
    <cellStyle name="Lien hypertexte visité" xfId="559" builtinId="9" hidden="1"/>
    <cellStyle name="Lien hypertexte visité" xfId="561" builtinId="9" hidden="1"/>
    <cellStyle name="Lien hypertexte visité" xfId="563" builtinId="9" hidden="1"/>
    <cellStyle name="Lien hypertexte visité" xfId="565" builtinId="9" hidden="1"/>
    <cellStyle name="Lien hypertexte visité" xfId="567" builtinId="9" hidden="1"/>
    <cellStyle name="Lien hypertexte visité" xfId="569" builtinId="9" hidden="1"/>
    <cellStyle name="Lien hypertexte visité" xfId="571" builtinId="9" hidden="1"/>
    <cellStyle name="Lien hypertexte visité" xfId="573" builtinId="9" hidden="1"/>
    <cellStyle name="Lien hypertexte visité" xfId="575" builtinId="9" hidden="1"/>
    <cellStyle name="Lien hypertexte visité" xfId="577" builtinId="9" hidden="1"/>
    <cellStyle name="Lien hypertexte visité" xfId="579" builtinId="9" hidden="1"/>
    <cellStyle name="Lien hypertexte visité" xfId="581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Milliers" xfId="1" builtinId="3"/>
    <cellStyle name="Normal" xfId="0" builtinId="0"/>
    <cellStyle name="Normal 5" xfId="387" xr:uid="{00000000-0005-0000-0000-00004A020000}"/>
    <cellStyle name="Pourcentage" xfId="2" builtinId="5"/>
  </cellStyles>
  <dxfs count="18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theme="0"/>
      </font>
      <fill>
        <patternFill patternType="solid">
          <fgColor indexed="64"/>
          <bgColor rgb="FF808080"/>
        </patternFill>
      </fill>
    </dxf>
  </dxfs>
  <tableStyles count="3" defaultTableStyle="Résultats Observatoire" defaultPivotStyle="PivotStyleMedium4">
    <tableStyle name="Résultats Observatoire" pivot="0" count="2" xr9:uid="{00000000-0011-0000-FFFF-FFFF00000000}">
      <tableStyleElement type="headerRow" dxfId="17"/>
      <tableStyleElement type="firstRowStripe" dxfId="16"/>
    </tableStyle>
    <tableStyle name="Style de tableau 1" pivot="0" count="2" xr9:uid="{8BAB1EBB-76D9-AE44-A277-C263DEDEB13C}">
      <tableStyleElement type="firstRowStripe" dxfId="15"/>
      <tableStyleElement type="secondRowStripe" dxfId="14"/>
    </tableStyle>
    <tableStyle name="Style de tableau 2" pivot="0" count="2" xr9:uid="{EDC082DA-7FA0-6749-977C-B34F643649E7}">
      <tableStyleElement type="firstRowStripe" dxfId="13"/>
      <tableStyleElement type="secondRowStripe" dxfId="12"/>
    </tableStyle>
  </tableStyles>
  <colors>
    <mruColors>
      <color rgb="FFCF1D28"/>
      <color rgb="FF008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4CBA7E-C9DA-904B-8EEB-D2B538603DE1}" name="Table103" displayName="Table103" ref="A3:W12" totalsRowShown="0">
  <autoFilter ref="A3:W12" xr:uid="{00000000-0009-0000-0100-00000A000000}"/>
  <sortState xmlns:xlrd2="http://schemas.microsoft.com/office/spreadsheetml/2017/richdata2" ref="A4:W12">
    <sortCondition ref="H3:H12"/>
  </sortState>
  <tableColumns count="23">
    <tableColumn id="1" xr3:uid="{0E5A367D-EB86-F549-B851-C7FC7919424D}" name="Société"/>
    <tableColumn id="2" xr3:uid="{75994BE7-9933-164B-912E-95A9CDCAF979}" name="Nom du fonds"/>
    <tableColumn id="3" xr3:uid="{AD28610C-40CD-7248-9AB6-5389F4E7DBD1}" name="Perf. annualisée depuis 01/08"/>
    <tableColumn id="4" xr3:uid="{29E319F1-3E33-034E-A4B3-5FFB34D6D82E}" name="Perf._x000a_Totale_x000a_depuis 01/08"/>
    <tableColumn id="5" xr3:uid="{A24B7875-25A5-CF41-9819-A862B4307A54}" name="Volatilité annualisée depuis 01/08"/>
    <tableColumn id="6" xr3:uid="{EACA79D9-5E24-4841-9479-46A49F73D9C7}" name="Max Drawdown depuis 01/08"/>
    <tableColumn id="7" xr3:uid="{61B4AF5F-68F5-F14D-93C9-22B7184BE27E}" name="Couple Rendement / Risque depuis 01/08"/>
    <tableColumn id="8" xr3:uid="{6F4EB648-10B9-E444-96A0-837F9A351942}" name="Performance annualisée 5 ans" dataDxfId="11"/>
    <tableColumn id="9" xr3:uid="{C99B9AE1-A3D7-F746-9730-4F3D46C87870}" name="Volatilité annualisée_x000a_5 ans" dataDxfId="10"/>
    <tableColumn id="10" xr3:uid="{5070D3FE-9318-234C-AF13-D04611BBB2DC}" name="Max Drawdown _x000a_5 ans" dataDxfId="9"/>
    <tableColumn id="11" xr3:uid="{7BB8A2AC-00A1-2D49-A3B8-8B8BE5951DBB}" name="Couple Rendement Risque 5 ans" dataDxfId="8"/>
    <tableColumn id="12" xr3:uid="{D2D7ED23-8D62-804A-83B4-05BDD5F6D03A}" name="Performance annualisée 3 ans" dataDxfId="7"/>
    <tableColumn id="13" xr3:uid="{4CE3B904-4185-3641-B466-0EE3B7511934}" name="Volatilité annualisée_x000a_3 ans" dataDxfId="6"/>
    <tableColumn id="14" xr3:uid="{A36B647A-FCD2-AD43-8B47-4BEE0F79EF09}" name="Max Drawdown _x000a_3 ans" dataDxfId="5"/>
    <tableColumn id="15" xr3:uid="{D3531F20-869E-3844-B9F1-46A98E5FF89E}" name="Couple Rendement Risque _x000a_3 ans" dataDxfId="4"/>
    <tableColumn id="16" xr3:uid="{75FFD072-76DE-F247-B415-32198A9CBE73}" name="Performance annualisée 1 an" dataDxfId="3"/>
    <tableColumn id="17" xr3:uid="{E26FA3E4-66B5-E04F-B344-4C237C82A9EB}" name="Volatilité annualisée_x000a_ 1 an" dataDxfId="2"/>
    <tableColumn id="18" xr3:uid="{B34E9713-0BA8-3346-B390-7CBE11F3EC0D}" name="Max Drawdown _x000a_1 an" dataDxfId="1"/>
    <tableColumn id="19" xr3:uid="{EF8BCEFE-21CC-3047-B52D-092C84E3BDC8}" name="Couple Rendement Risque 1 an" dataDxfId="0"/>
    <tableColumn id="20" xr3:uid="{52C7D17A-FD71-4F49-940F-E8F15706C9DF}" name="Date de recommandation du fonds"/>
    <tableColumn id="21" xr3:uid="{88D13405-CE40-424C-B3C8-C6E16DBF8C2E}" name="Compteur fonds liquidés SGP"/>
    <tableColumn id="22" xr3:uid="{7149D67D-DCBB-B54A-8835-2E326FFC06F0}" name="ISR"/>
    <tableColumn id="23" xr3:uid="{5935D8DF-7581-B748-8E27-B6B89070BA7A}" name="Type"/>
  </tableColumns>
  <tableStyleInfo name="Résultats Observatoire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EA78-E514-3F40-8E69-C2C90275C237}">
  <sheetPr>
    <tabColor rgb="FF008000"/>
  </sheetPr>
  <dimension ref="A1:W43"/>
  <sheetViews>
    <sheetView showGridLines="0" tabSelected="1" workbookViewId="0">
      <pane xSplit="1" topLeftCell="B1" activePane="topRight" state="frozenSplit"/>
      <selection activeCell="V24" sqref="V24"/>
      <selection pane="topRight" activeCell="B20" sqref="B20"/>
    </sheetView>
  </sheetViews>
  <sheetFormatPr baseColWidth="10" defaultColWidth="10.6640625" defaultRowHeight="16" outlineLevelCol="1" x14ac:dyDescent="0.2"/>
  <cols>
    <col min="1" max="1" width="15.83203125" style="15" customWidth="1"/>
    <col min="2" max="2" width="20.83203125" style="15" customWidth="1"/>
    <col min="3" max="4" width="12.83203125" style="15" customWidth="1"/>
    <col min="5" max="6" width="12.83203125" style="20" customWidth="1" outlineLevel="1"/>
    <col min="7" max="7" width="12.83203125" style="15" customWidth="1" outlineLevel="1"/>
    <col min="8" max="8" width="12.83203125" style="15" customWidth="1"/>
    <col min="9" max="11" width="12.83203125" style="15" customWidth="1" outlineLevel="1"/>
    <col min="12" max="12" width="12.83203125" style="15" customWidth="1"/>
    <col min="13" max="15" width="12.83203125" style="15" customWidth="1" outlineLevel="1"/>
    <col min="16" max="16" width="12.83203125" style="15" customWidth="1"/>
    <col min="17" max="19" width="12.83203125" style="15" customWidth="1" outlineLevel="1"/>
    <col min="20" max="21" width="12.83203125" style="15" customWidth="1"/>
    <col min="22" max="23" width="10.83203125" style="15" customWidth="1"/>
    <col min="24" max="16384" width="10.6640625" style="15"/>
  </cols>
  <sheetData>
    <row r="1" spans="1:23" s="42" customFormat="1" ht="21" x14ac:dyDescent="0.2">
      <c r="A1" s="92" t="s">
        <v>91</v>
      </c>
      <c r="B1" s="64"/>
      <c r="C1" s="64"/>
      <c r="D1" s="96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</row>
    <row r="2" spans="1:23" s="1" customFormat="1" ht="21" x14ac:dyDescent="0.25">
      <c r="A2" s="91" t="s">
        <v>90</v>
      </c>
      <c r="B2" s="93" t="s">
        <v>92</v>
      </c>
      <c r="C2" s="94">
        <v>44196</v>
      </c>
      <c r="E2" s="17"/>
      <c r="F2" s="1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1" customFormat="1" ht="80" customHeight="1" x14ac:dyDescent="0.2">
      <c r="A3" s="85" t="s">
        <v>0</v>
      </c>
      <c r="B3" s="85" t="s">
        <v>1</v>
      </c>
      <c r="C3" s="85" t="s">
        <v>65</v>
      </c>
      <c r="D3" s="85" t="s">
        <v>66</v>
      </c>
      <c r="E3" s="85" t="s">
        <v>67</v>
      </c>
      <c r="F3" s="85" t="s">
        <v>68</v>
      </c>
      <c r="G3" s="85" t="s">
        <v>85</v>
      </c>
      <c r="H3" s="85" t="s">
        <v>72</v>
      </c>
      <c r="I3" s="85" t="s">
        <v>73</v>
      </c>
      <c r="J3" s="85" t="s">
        <v>74</v>
      </c>
      <c r="K3" s="85" t="s">
        <v>82</v>
      </c>
      <c r="L3" s="85" t="s">
        <v>75</v>
      </c>
      <c r="M3" s="85" t="s">
        <v>76</v>
      </c>
      <c r="N3" s="85" t="s">
        <v>77</v>
      </c>
      <c r="O3" s="85" t="s">
        <v>83</v>
      </c>
      <c r="P3" s="85" t="s">
        <v>89</v>
      </c>
      <c r="Q3" s="85" t="s">
        <v>78</v>
      </c>
      <c r="R3" s="85" t="s">
        <v>79</v>
      </c>
      <c r="S3" s="85" t="s">
        <v>84</v>
      </c>
      <c r="T3" s="85" t="s">
        <v>70</v>
      </c>
      <c r="U3" s="85" t="s">
        <v>80</v>
      </c>
      <c r="V3" s="85" t="s">
        <v>2</v>
      </c>
      <c r="W3" s="85" t="s">
        <v>81</v>
      </c>
    </row>
    <row r="4" spans="1:23" s="42" customFormat="1" ht="21.75" customHeight="1" x14ac:dyDescent="0.2">
      <c r="A4" s="86" t="s">
        <v>64</v>
      </c>
      <c r="B4" s="87" t="s">
        <v>102</v>
      </c>
      <c r="C4" s="88"/>
      <c r="D4" s="88"/>
      <c r="E4" s="88"/>
      <c r="F4" s="88"/>
      <c r="G4" s="89"/>
      <c r="H4" s="95">
        <v>1.371288398186854E-2</v>
      </c>
      <c r="I4" s="95">
        <v>2.329249726896435E-2</v>
      </c>
      <c r="J4" s="95">
        <v>7.0304861790063192E-2</v>
      </c>
      <c r="K4" s="98">
        <v>0.58872536609202542</v>
      </c>
      <c r="L4" s="95">
        <v>1.8005969082430795E-2</v>
      </c>
      <c r="M4" s="95">
        <v>2.6428151004519063E-2</v>
      </c>
      <c r="N4" s="95">
        <v>7.0304861790063192E-2</v>
      </c>
      <c r="O4" s="98">
        <v>0.681317776614485</v>
      </c>
      <c r="P4" s="95">
        <v>2.5650122371645212E-2</v>
      </c>
      <c r="Q4" s="95">
        <v>3.7292807912487846E-2</v>
      </c>
      <c r="R4" s="95">
        <v>7.0304861790063192E-2</v>
      </c>
      <c r="S4" s="98">
        <v>0.68780346151022942</v>
      </c>
      <c r="T4" s="90">
        <v>44196</v>
      </c>
      <c r="U4" s="89">
        <v>0</v>
      </c>
      <c r="V4" s="89">
        <v>0</v>
      </c>
      <c r="W4" s="89" t="s">
        <v>16</v>
      </c>
    </row>
    <row r="5" spans="1:23" s="42" customFormat="1" ht="21.75" customHeight="1" x14ac:dyDescent="0.2">
      <c r="A5" s="86" t="s">
        <v>69</v>
      </c>
      <c r="B5" s="87" t="s">
        <v>98</v>
      </c>
      <c r="C5" s="88"/>
      <c r="D5" s="88"/>
      <c r="E5" s="88"/>
      <c r="F5" s="88"/>
      <c r="G5" s="89"/>
      <c r="H5" s="95">
        <v>1.4472127853653483E-2</v>
      </c>
      <c r="I5" s="95">
        <v>2.4878444403565694E-2</v>
      </c>
      <c r="J5" s="95">
        <v>6.8955811989867791E-2</v>
      </c>
      <c r="K5" s="98">
        <v>0.58171353557697802</v>
      </c>
      <c r="L5" s="95">
        <v>1.8169255625471337E-2</v>
      </c>
      <c r="M5" s="95">
        <v>2.7568727663981555E-2</v>
      </c>
      <c r="N5" s="95">
        <v>6.8955811989867791E-2</v>
      </c>
      <c r="O5" s="98">
        <v>0.65905310709022691</v>
      </c>
      <c r="P5" s="95">
        <v>3.5695086759590655E-2</v>
      </c>
      <c r="Q5" s="95">
        <v>3.8220643290079959E-2</v>
      </c>
      <c r="R5" s="95">
        <v>6.8955811989867791E-2</v>
      </c>
      <c r="S5" s="98">
        <v>0.93392166344974092</v>
      </c>
      <c r="T5" s="90">
        <v>44196</v>
      </c>
      <c r="U5" s="89">
        <v>0</v>
      </c>
      <c r="V5" s="89">
        <v>0</v>
      </c>
      <c r="W5" s="89" t="s">
        <v>16</v>
      </c>
    </row>
    <row r="6" spans="1:23" s="42" customFormat="1" ht="21.75" customHeight="1" x14ac:dyDescent="0.2">
      <c r="A6" s="86" t="s">
        <v>29</v>
      </c>
      <c r="B6" s="87" t="s">
        <v>97</v>
      </c>
      <c r="C6" s="88">
        <v>2.0522378686787413E-2</v>
      </c>
      <c r="D6" s="88">
        <v>0.30230000000000001</v>
      </c>
      <c r="E6" s="88">
        <v>2.1120607913783063E-2</v>
      </c>
      <c r="F6" s="88">
        <v>9.375618771038205E-2</v>
      </c>
      <c r="G6" s="89">
        <v>0.97167556779436959</v>
      </c>
      <c r="H6" s="95">
        <v>2.4190983476236605E-2</v>
      </c>
      <c r="I6" s="95">
        <v>2.8169458841384911E-2</v>
      </c>
      <c r="J6" s="95">
        <v>9.375618771038205E-2</v>
      </c>
      <c r="K6" s="98">
        <v>0.85876635445678617</v>
      </c>
      <c r="L6" s="95">
        <v>3.4730659584703893E-2</v>
      </c>
      <c r="M6" s="95">
        <v>3.514622673858684E-2</v>
      </c>
      <c r="N6" s="95">
        <v>9.375618771038205E-2</v>
      </c>
      <c r="O6" s="98">
        <v>0.98817605209873927</v>
      </c>
      <c r="P6" s="95">
        <v>9.222571251139966E-2</v>
      </c>
      <c r="Q6" s="95">
        <v>5.3893497914455898E-2</v>
      </c>
      <c r="R6" s="95">
        <v>9.375618771038205E-2</v>
      </c>
      <c r="S6" s="98">
        <v>1.71125861338204</v>
      </c>
      <c r="T6" s="90">
        <v>44196</v>
      </c>
      <c r="U6" s="89">
        <v>0</v>
      </c>
      <c r="V6" s="89">
        <v>0</v>
      </c>
      <c r="W6" s="89" t="s">
        <v>16</v>
      </c>
    </row>
    <row r="7" spans="1:23" s="42" customFormat="1" ht="21.75" customHeight="1" x14ac:dyDescent="0.2">
      <c r="A7" s="86" t="s">
        <v>36</v>
      </c>
      <c r="B7" s="87" t="s">
        <v>104</v>
      </c>
      <c r="C7" s="88"/>
      <c r="D7" s="88"/>
      <c r="E7" s="88"/>
      <c r="F7" s="88"/>
      <c r="G7" s="89"/>
      <c r="H7" s="95">
        <v>2.4510257860078877E-2</v>
      </c>
      <c r="I7" s="95">
        <v>2.7186903386951407E-2</v>
      </c>
      <c r="J7" s="95">
        <v>5.5683956991728671E-2</v>
      </c>
      <c r="K7" s="98">
        <v>0.90154650977436401</v>
      </c>
      <c r="L7" s="95">
        <v>2.908306055840959E-2</v>
      </c>
      <c r="M7" s="95">
        <v>2.8993268542726477E-2</v>
      </c>
      <c r="N7" s="95">
        <v>5.5683956991728671E-2</v>
      </c>
      <c r="O7" s="98">
        <v>1.0030969952749822</v>
      </c>
      <c r="P7" s="95">
        <v>4.7903040716037681E-2</v>
      </c>
      <c r="Q7" s="95">
        <v>3.5597642277892812E-2</v>
      </c>
      <c r="R7" s="95">
        <v>5.5683956991728671E-2</v>
      </c>
      <c r="S7" s="98">
        <v>1.3456801532551745</v>
      </c>
      <c r="T7" s="90">
        <v>44196</v>
      </c>
      <c r="U7" s="89">
        <v>0</v>
      </c>
      <c r="V7" s="89">
        <v>0</v>
      </c>
      <c r="W7" s="89" t="s">
        <v>16</v>
      </c>
    </row>
    <row r="8" spans="1:23" s="42" customFormat="1" ht="21.75" customHeight="1" x14ac:dyDescent="0.2">
      <c r="A8" s="86" t="s">
        <v>94</v>
      </c>
      <c r="B8" s="87" t="s">
        <v>99</v>
      </c>
      <c r="C8" s="88"/>
      <c r="D8" s="88"/>
      <c r="E8" s="88"/>
      <c r="F8" s="88"/>
      <c r="G8" s="89"/>
      <c r="H8" s="95">
        <v>2.4658986376514314E-2</v>
      </c>
      <c r="I8" s="95">
        <v>2.9468916737663092E-2</v>
      </c>
      <c r="J8" s="95">
        <v>9.7134288570476526E-2</v>
      </c>
      <c r="K8" s="98">
        <v>0.83677953268633753</v>
      </c>
      <c r="L8" s="95">
        <v>1.9182199561453173E-2</v>
      </c>
      <c r="M8" s="95">
        <v>3.4178205127086192E-2</v>
      </c>
      <c r="N8" s="95">
        <v>9.7134288570476526E-2</v>
      </c>
      <c r="O8" s="98">
        <v>0.56124069389036757</v>
      </c>
      <c r="P8" s="95">
        <v>1.9557439960690592E-2</v>
      </c>
      <c r="Q8" s="95">
        <v>5.1763867068241771E-2</v>
      </c>
      <c r="R8" s="95">
        <v>9.7134288570476526E-2</v>
      </c>
      <c r="S8" s="98">
        <v>0.37782030339633371</v>
      </c>
      <c r="T8" s="90">
        <v>44196</v>
      </c>
      <c r="U8" s="89">
        <v>0</v>
      </c>
      <c r="V8" s="89">
        <v>0</v>
      </c>
      <c r="W8" s="89" t="s">
        <v>16</v>
      </c>
    </row>
    <row r="9" spans="1:23" s="42" customFormat="1" ht="21.75" customHeight="1" x14ac:dyDescent="0.2">
      <c r="A9" s="86" t="s">
        <v>71</v>
      </c>
      <c r="B9" s="87" t="s">
        <v>101</v>
      </c>
      <c r="C9" s="88"/>
      <c r="D9" s="88"/>
      <c r="E9" s="88"/>
      <c r="F9" s="88"/>
      <c r="G9" s="89"/>
      <c r="H9" s="95">
        <v>3.2251614681668261E-2</v>
      </c>
      <c r="I9" s="95">
        <v>2.5005973582457507E-2</v>
      </c>
      <c r="J9" s="95">
        <v>9.2948039635306637E-2</v>
      </c>
      <c r="K9" s="98">
        <v>1.2897564086164517</v>
      </c>
      <c r="L9" s="95">
        <v>2.7348434276948996E-2</v>
      </c>
      <c r="M9" s="95">
        <v>2.8887102467110671E-2</v>
      </c>
      <c r="N9" s="95">
        <v>9.2948039635306637E-2</v>
      </c>
      <c r="O9" s="98">
        <v>0.94673511502534669</v>
      </c>
      <c r="P9" s="95">
        <v>5.5863272639163242E-2</v>
      </c>
      <c r="Q9" s="95">
        <v>4.3937437631614562E-2</v>
      </c>
      <c r="R9" s="95">
        <v>9.2948039635306637E-2</v>
      </c>
      <c r="S9" s="98">
        <v>1.2714276400808502</v>
      </c>
      <c r="T9" s="90">
        <v>44196</v>
      </c>
      <c r="U9" s="89">
        <v>0</v>
      </c>
      <c r="V9" s="89">
        <v>0</v>
      </c>
      <c r="W9" s="89" t="s">
        <v>16</v>
      </c>
    </row>
    <row r="10" spans="1:23" s="42" customFormat="1" ht="21.75" customHeight="1" x14ac:dyDescent="0.2">
      <c r="A10" s="86" t="s">
        <v>93</v>
      </c>
      <c r="B10" s="87" t="s">
        <v>96</v>
      </c>
      <c r="C10" s="88"/>
      <c r="D10" s="88"/>
      <c r="E10" s="88"/>
      <c r="F10" s="88"/>
      <c r="G10" s="89"/>
      <c r="H10" s="95">
        <v>3.4464949928181277E-2</v>
      </c>
      <c r="I10" s="95">
        <v>2.3292967138272617E-2</v>
      </c>
      <c r="J10" s="95">
        <v>6.5587734241907891E-2</v>
      </c>
      <c r="K10" s="98">
        <v>1.4796290109194377</v>
      </c>
      <c r="L10" s="95">
        <v>3.0274651072305314E-2</v>
      </c>
      <c r="M10" s="95">
        <v>2.5169968703641927E-2</v>
      </c>
      <c r="N10" s="95">
        <v>6.5587734241907891E-2</v>
      </c>
      <c r="O10" s="98">
        <v>1.2028084511652481</v>
      </c>
      <c r="P10" s="95">
        <v>5.069776717378871E-2</v>
      </c>
      <c r="Q10" s="95">
        <v>3.502608700011145E-2</v>
      </c>
      <c r="R10" s="95">
        <v>6.5587734241907891E-2</v>
      </c>
      <c r="S10" s="98">
        <v>1.4474288028128119</v>
      </c>
      <c r="T10" s="90">
        <v>44196</v>
      </c>
      <c r="U10" s="89">
        <v>0</v>
      </c>
      <c r="V10" s="89">
        <v>0</v>
      </c>
      <c r="W10" s="89" t="s">
        <v>16</v>
      </c>
    </row>
    <row r="11" spans="1:23" s="42" customFormat="1" ht="21.75" customHeight="1" x14ac:dyDescent="0.2">
      <c r="A11" s="86" t="s">
        <v>95</v>
      </c>
      <c r="B11" s="87" t="s">
        <v>103</v>
      </c>
      <c r="C11" s="88"/>
      <c r="D11" s="88"/>
      <c r="E11" s="88"/>
      <c r="F11" s="88"/>
      <c r="G11" s="89"/>
      <c r="H11" s="95">
        <v>3.6245584342535775E-2</v>
      </c>
      <c r="I11" s="95">
        <v>4.0717900633926801E-2</v>
      </c>
      <c r="J11" s="95">
        <v>0.13570804195804193</v>
      </c>
      <c r="K11" s="98">
        <v>0.89016338706655662</v>
      </c>
      <c r="L11" s="95">
        <v>4.4136096969138006E-2</v>
      </c>
      <c r="M11" s="95">
        <v>4.9374916639492755E-2</v>
      </c>
      <c r="N11" s="95">
        <v>0.13570804195804193</v>
      </c>
      <c r="O11" s="98">
        <v>0.89389714399711095</v>
      </c>
      <c r="P11" s="95">
        <v>6.4974383353012533E-2</v>
      </c>
      <c r="Q11" s="95">
        <v>7.4443365774556861E-2</v>
      </c>
      <c r="R11" s="95">
        <v>0.13570804195804193</v>
      </c>
      <c r="S11" s="98">
        <v>0.87280287070549645</v>
      </c>
      <c r="T11" s="90">
        <v>44196</v>
      </c>
      <c r="U11" s="89">
        <v>0</v>
      </c>
      <c r="V11" s="89">
        <v>0</v>
      </c>
      <c r="W11" s="89" t="s">
        <v>16</v>
      </c>
    </row>
    <row r="12" spans="1:23" s="42" customFormat="1" ht="21.75" customHeight="1" x14ac:dyDescent="0.2">
      <c r="A12" s="86" t="s">
        <v>87</v>
      </c>
      <c r="B12" s="87" t="s">
        <v>100</v>
      </c>
      <c r="C12" s="88"/>
      <c r="D12" s="88"/>
      <c r="E12" s="88"/>
      <c r="F12" s="88"/>
      <c r="G12" s="89"/>
      <c r="H12" s="95">
        <v>5.319443069708063E-2</v>
      </c>
      <c r="I12" s="95">
        <v>5.2684054974195607E-2</v>
      </c>
      <c r="J12" s="95">
        <v>0.11390099142888328</v>
      </c>
      <c r="K12" s="98">
        <v>1.0096874798861819</v>
      </c>
      <c r="L12" s="95">
        <v>4.5494577634580313E-2</v>
      </c>
      <c r="M12" s="95">
        <v>6.2953688551512149E-2</v>
      </c>
      <c r="N12" s="95">
        <v>0.11390099142888328</v>
      </c>
      <c r="O12" s="98">
        <v>0.72266738742963665</v>
      </c>
      <c r="P12" s="95">
        <v>0.13164881457646738</v>
      </c>
      <c r="Q12" s="95">
        <v>9.7607683301729642E-2</v>
      </c>
      <c r="R12" s="95">
        <v>0.11390099142888328</v>
      </c>
      <c r="S12" s="98">
        <v>1.3487546279477622</v>
      </c>
      <c r="T12" s="90">
        <v>44196</v>
      </c>
      <c r="U12" s="89">
        <v>0</v>
      </c>
      <c r="V12" s="89">
        <v>0</v>
      </c>
      <c r="W12" s="89" t="s">
        <v>16</v>
      </c>
    </row>
    <row r="13" spans="1:23" s="42" customFormat="1" ht="21.75" customHeight="1" x14ac:dyDescent="0.2">
      <c r="A13" s="15"/>
      <c r="B13" s="15"/>
      <c r="C13" s="15"/>
      <c r="D13" s="15"/>
      <c r="E13" s="20"/>
      <c r="F13" s="20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42" customFormat="1" ht="21.75" customHeight="1" x14ac:dyDescent="0.2">
      <c r="A14" s="63" t="s">
        <v>17</v>
      </c>
      <c r="B14" s="63" t="s">
        <v>18</v>
      </c>
      <c r="C14" s="43">
        <f t="shared" ref="C14:S14" si="0">AVERAGE(C4:C12)</f>
        <v>2.0522378686787413E-2</v>
      </c>
      <c r="D14" s="43">
        <f t="shared" si="0"/>
        <v>0.30230000000000001</v>
      </c>
      <c r="E14" s="43">
        <f t="shared" si="0"/>
        <v>2.1120607913783063E-2</v>
      </c>
      <c r="F14" s="43">
        <f t="shared" si="0"/>
        <v>9.375618771038205E-2</v>
      </c>
      <c r="G14" s="44">
        <f t="shared" si="0"/>
        <v>0.97167556779436959</v>
      </c>
      <c r="H14" s="43">
        <f t="shared" si="0"/>
        <v>2.8633535466424196E-2</v>
      </c>
      <c r="I14" s="43">
        <f t="shared" si="0"/>
        <v>3.0521901885264664E-2</v>
      </c>
      <c r="J14" s="43">
        <f t="shared" si="0"/>
        <v>8.8219990479628654E-2</v>
      </c>
      <c r="K14" s="44">
        <f t="shared" si="0"/>
        <v>0.93741862056390224</v>
      </c>
      <c r="L14" s="43">
        <f t="shared" si="0"/>
        <v>2.9602767151715711E-2</v>
      </c>
      <c r="M14" s="43">
        <f t="shared" si="0"/>
        <v>3.5411139493184182E-2</v>
      </c>
      <c r="N14" s="43">
        <f t="shared" si="0"/>
        <v>8.8219990479628654E-2</v>
      </c>
      <c r="O14" s="44">
        <f t="shared" si="0"/>
        <v>0.85099919139846036</v>
      </c>
      <c r="P14" s="43">
        <f t="shared" si="0"/>
        <v>5.8246182229088408E-2</v>
      </c>
      <c r="Q14" s="43">
        <f t="shared" si="0"/>
        <v>5.1975892463463423E-2</v>
      </c>
      <c r="R14" s="43">
        <f t="shared" si="0"/>
        <v>8.8219990479628654E-2</v>
      </c>
      <c r="S14" s="44">
        <f t="shared" si="0"/>
        <v>1.1107664596156046</v>
      </c>
      <c r="T14" s="44"/>
      <c r="U14" s="43"/>
      <c r="V14" s="43"/>
      <c r="W14" s="43"/>
    </row>
    <row r="15" spans="1:23" s="42" customFormat="1" ht="21.75" customHeight="1" x14ac:dyDescent="0.2">
      <c r="A15" s="63" t="s">
        <v>20</v>
      </c>
      <c r="B15" s="63" t="s">
        <v>88</v>
      </c>
      <c r="C15" s="99">
        <v>2.4246072252121165E-2</v>
      </c>
      <c r="D15" s="99">
        <v>0.34907482093371356</v>
      </c>
      <c r="E15" s="99">
        <v>4.4412027956843833E-2</v>
      </c>
      <c r="F15" s="99">
        <v>3.551358537466142E-2</v>
      </c>
      <c r="G15" s="100">
        <v>0.5459348146786186</v>
      </c>
      <c r="H15" s="99">
        <v>9.9811661170972066E-3</v>
      </c>
      <c r="I15" s="99">
        <v>4.4874390656495101E-2</v>
      </c>
      <c r="J15" s="99">
        <v>3.551358537466142E-2</v>
      </c>
      <c r="K15" s="100">
        <v>0.22242454930477226</v>
      </c>
      <c r="L15" s="99">
        <v>6.6584531554778614E-3</v>
      </c>
      <c r="M15" s="99">
        <v>4.9761985575717455E-2</v>
      </c>
      <c r="N15" s="99">
        <v>3.551358537466142E-2</v>
      </c>
      <c r="O15" s="100">
        <v>0.13380601835805789</v>
      </c>
      <c r="P15" s="99">
        <v>-1.9605998734613106E-3</v>
      </c>
      <c r="Q15" s="99">
        <v>7.9200504816662284E-2</v>
      </c>
      <c r="R15" s="99">
        <v>3.551358537466142E-2</v>
      </c>
      <c r="S15" s="100">
        <v>-2.4754891120957068E-2</v>
      </c>
      <c r="T15" s="44"/>
      <c r="U15" s="43"/>
      <c r="V15" s="43"/>
      <c r="W15" s="43"/>
    </row>
    <row r="16" spans="1:23" s="42" customFormat="1" ht="21.75" customHeight="1" x14ac:dyDescent="0.2">
      <c r="A16" s="23" t="s">
        <v>86</v>
      </c>
      <c r="B16" s="15"/>
      <c r="C16" s="15"/>
      <c r="D16" s="15"/>
      <c r="E16" s="20"/>
      <c r="F16" s="20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42" customFormat="1" ht="21.7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42" customFormat="1" ht="21.7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42" customFormat="1" ht="21.7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42" customFormat="1" ht="21.7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2"/>
      <c r="W20" s="15"/>
    </row>
    <row r="21" spans="1:23" s="42" customFormat="1" ht="21.75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21.75" customHeight="1" x14ac:dyDescent="0.2">
      <c r="E22" s="15"/>
      <c r="F22" s="15"/>
    </row>
    <row r="23" spans="1:23" s="42" customFormat="1" ht="21.75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42" customFormat="1" ht="21.75" customHeight="1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1" customFormat="1" ht="21.75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21.75" customHeight="1" x14ac:dyDescent="0.2">
      <c r="E26" s="15"/>
      <c r="F26" s="15"/>
    </row>
    <row r="27" spans="1:23" ht="21.75" customHeight="1" x14ac:dyDescent="0.2">
      <c r="E27" s="15"/>
      <c r="F27" s="15"/>
    </row>
    <row r="28" spans="1:23" ht="21.75" customHeight="1" x14ac:dyDescent="0.2">
      <c r="E28" s="15"/>
      <c r="F28" s="15"/>
    </row>
    <row r="29" spans="1:23" ht="21.75" customHeight="1" x14ac:dyDescent="0.2">
      <c r="E29" s="15"/>
      <c r="F29" s="15"/>
    </row>
    <row r="30" spans="1:23" ht="21.75" customHeight="1" x14ac:dyDescent="0.2">
      <c r="E30" s="15"/>
      <c r="F30" s="15"/>
    </row>
    <row r="31" spans="1:23" x14ac:dyDescent="0.2">
      <c r="E31" s="15"/>
      <c r="F31" s="15"/>
    </row>
    <row r="32" spans="1:23" x14ac:dyDescent="0.2">
      <c r="E32" s="15"/>
      <c r="F32" s="15"/>
    </row>
    <row r="33" spans="5:6" x14ac:dyDescent="0.2">
      <c r="E33" s="15"/>
      <c r="F33" s="15"/>
    </row>
    <row r="34" spans="5:6" x14ac:dyDescent="0.2">
      <c r="E34" s="15"/>
      <c r="F34" s="15"/>
    </row>
    <row r="35" spans="5:6" x14ac:dyDescent="0.2">
      <c r="E35" s="15"/>
      <c r="F35" s="15"/>
    </row>
    <row r="36" spans="5:6" x14ac:dyDescent="0.2">
      <c r="E36" s="15"/>
      <c r="F36" s="15"/>
    </row>
    <row r="37" spans="5:6" x14ac:dyDescent="0.2">
      <c r="E37" s="15"/>
      <c r="F37" s="15"/>
    </row>
    <row r="38" spans="5:6" x14ac:dyDescent="0.2">
      <c r="E38" s="15"/>
      <c r="F38" s="15"/>
    </row>
    <row r="39" spans="5:6" x14ac:dyDescent="0.2">
      <c r="E39" s="15"/>
      <c r="F39" s="15"/>
    </row>
    <row r="40" spans="5:6" x14ac:dyDescent="0.2">
      <c r="E40" s="15"/>
      <c r="F40" s="15"/>
    </row>
    <row r="41" spans="5:6" x14ac:dyDescent="0.2">
      <c r="E41" s="15"/>
      <c r="F41" s="15"/>
    </row>
    <row r="42" spans="5:6" x14ac:dyDescent="0.2">
      <c r="E42" s="15"/>
      <c r="F42" s="15"/>
    </row>
    <row r="43" spans="5:6" x14ac:dyDescent="0.2">
      <c r="E43" s="15"/>
      <c r="F43" s="15"/>
    </row>
  </sheetData>
  <sheetProtection selectLockedCells="1"/>
  <conditionalFormatting sqref="G23:T23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2">
    <cfRule type="iconSet" priority="112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2">
    <cfRule type="iconSet" priority="112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12">
    <cfRule type="iconSet" priority="112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2">
    <cfRule type="iconSet" priority="11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12">
    <cfRule type="iconSet" priority="113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12">
    <cfRule type="iconSet" priority="11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2">
    <cfRule type="iconSet" priority="113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12">
    <cfRule type="iconSet" priority="113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12">
    <cfRule type="iconSet" priority="113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M4:M12">
    <cfRule type="iconSet" priority="114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N4:N12">
    <cfRule type="iconSet" priority="1143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L4:L12">
    <cfRule type="iconSet" priority="114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2">
    <cfRule type="iconSet" priority="114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Q4:Q12">
    <cfRule type="iconSet" priority="1149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R4:R12">
    <cfRule type="iconSet" priority="115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P4:P12">
    <cfRule type="iconSet" priority="115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S4:S12">
    <cfRule type="iconSet" priority="115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showGridLines="0" workbookViewId="0">
      <selection activeCell="N1" sqref="N1"/>
    </sheetView>
  </sheetViews>
  <sheetFormatPr baseColWidth="10" defaultColWidth="10.6640625" defaultRowHeight="16" x14ac:dyDescent="0.2"/>
  <cols>
    <col min="1" max="1" width="10.6640625" style="15" customWidth="1"/>
    <col min="2" max="2" width="20.1640625" style="15" customWidth="1"/>
    <col min="3" max="4" width="12.83203125" style="15" customWidth="1"/>
    <col min="5" max="6" width="12.83203125" style="20" customWidth="1"/>
    <col min="7" max="7" width="10.6640625" style="15"/>
    <col min="8" max="8" width="12.83203125" style="15" customWidth="1"/>
    <col min="9" max="11" width="10.6640625" style="15"/>
    <col min="12" max="12" width="8.6640625" style="15" customWidth="1"/>
    <col min="13" max="13" width="6.6640625" style="15" customWidth="1"/>
    <col min="14" max="14" width="11.6640625" style="15" customWidth="1"/>
    <col min="15" max="16384" width="10.6640625" style="15"/>
  </cols>
  <sheetData>
    <row r="1" spans="1:14" s="1" customFormat="1" ht="21" x14ac:dyDescent="0.25">
      <c r="A1" s="6" t="s">
        <v>32</v>
      </c>
      <c r="B1" s="6"/>
      <c r="C1" s="6"/>
      <c r="D1" s="6"/>
      <c r="E1" s="7"/>
      <c r="F1" s="7"/>
      <c r="G1" s="7"/>
      <c r="H1" s="7"/>
      <c r="I1" s="7"/>
      <c r="J1" s="7"/>
      <c r="K1" s="7"/>
      <c r="L1" s="8" t="s">
        <v>47</v>
      </c>
      <c r="M1" s="8" t="s">
        <v>5</v>
      </c>
      <c r="N1" s="65">
        <v>43465</v>
      </c>
    </row>
    <row r="2" spans="1:14" s="1" customFormat="1" ht="21" x14ac:dyDescent="0.25">
      <c r="A2" s="9"/>
      <c r="B2" s="9"/>
      <c r="C2" s="9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</row>
    <row r="3" spans="1:14" s="1" customFormat="1" ht="64" x14ac:dyDescent="0.2">
      <c r="A3" s="2" t="s">
        <v>0</v>
      </c>
      <c r="B3" s="2" t="s">
        <v>1</v>
      </c>
      <c r="C3" s="3" t="s">
        <v>6</v>
      </c>
      <c r="D3" s="3" t="s">
        <v>7</v>
      </c>
      <c r="E3" s="3" t="s">
        <v>8</v>
      </c>
      <c r="F3" s="3" t="s">
        <v>9</v>
      </c>
      <c r="G3" s="4" t="s">
        <v>10</v>
      </c>
      <c r="H3" s="13" t="s">
        <v>38</v>
      </c>
      <c r="I3" s="3" t="s">
        <v>11</v>
      </c>
      <c r="J3" s="3" t="s">
        <v>12</v>
      </c>
      <c r="K3" s="3" t="s">
        <v>13</v>
      </c>
      <c r="L3" s="3" t="s">
        <v>14</v>
      </c>
      <c r="M3" s="5" t="s">
        <v>2</v>
      </c>
      <c r="N3" s="3" t="s">
        <v>15</v>
      </c>
    </row>
    <row r="4" spans="1:14" s="1" customFormat="1" ht="21.75" customHeight="1" x14ac:dyDescent="0.2">
      <c r="A4" s="66" t="s">
        <v>27</v>
      </c>
      <c r="B4" s="67" t="s">
        <v>28</v>
      </c>
      <c r="C4" s="68">
        <v>5.8125075205861521E-2</v>
      </c>
      <c r="D4" s="68">
        <v>0.48470948012232395</v>
      </c>
      <c r="E4" s="68">
        <v>9.7126754300419879E-2</v>
      </c>
      <c r="F4" s="68">
        <v>0.24464831804281348</v>
      </c>
      <c r="G4" s="69">
        <v>0.59844556347550315</v>
      </c>
      <c r="H4" s="68">
        <v>0.15191905094207936</v>
      </c>
      <c r="I4" s="68">
        <v>9.5718980057257763E-2</v>
      </c>
      <c r="J4" s="68">
        <v>0.14012810020712618</v>
      </c>
      <c r="K4" s="68">
        <v>0.15203064202856287</v>
      </c>
      <c r="L4" s="70">
        <v>0</v>
      </c>
      <c r="M4" s="71">
        <v>0</v>
      </c>
      <c r="N4" s="72" t="s">
        <v>16</v>
      </c>
    </row>
    <row r="5" spans="1:14" s="1" customFormat="1" ht="21.75" customHeight="1" x14ac:dyDescent="0.2">
      <c r="A5" s="73" t="s">
        <v>24</v>
      </c>
      <c r="B5" s="74" t="s">
        <v>25</v>
      </c>
      <c r="C5" s="75">
        <v>3.8000172329873738E-2</v>
      </c>
      <c r="D5" s="75">
        <v>0.29808871258564729</v>
      </c>
      <c r="E5" s="75">
        <v>8.2834037541940214E-2</v>
      </c>
      <c r="F5" s="75">
        <v>0.25200144248106754</v>
      </c>
      <c r="G5" s="76">
        <v>0.45875069545696884</v>
      </c>
      <c r="H5" s="75">
        <v>6.6484949040056973E-2</v>
      </c>
      <c r="I5" s="75">
        <v>6.4562084551873955E-2</v>
      </c>
      <c r="J5" s="75">
        <v>0.10265017901342177</v>
      </c>
      <c r="K5" s="75">
        <v>6.6531969021264459E-2</v>
      </c>
      <c r="L5" s="77">
        <v>0</v>
      </c>
      <c r="M5" s="78" t="s">
        <v>3</v>
      </c>
      <c r="N5" s="79" t="s">
        <v>4</v>
      </c>
    </row>
    <row r="6" spans="1:14" s="1" customFormat="1" ht="21.75" customHeight="1" x14ac:dyDescent="0.2">
      <c r="A6" s="66" t="s">
        <v>24</v>
      </c>
      <c r="B6" s="67" t="s">
        <v>40</v>
      </c>
      <c r="C6" s="68">
        <v>1.659170182786629E-2</v>
      </c>
      <c r="D6" s="68">
        <v>0.12199696347235855</v>
      </c>
      <c r="E6" s="68">
        <v>9.2527065570600697E-2</v>
      </c>
      <c r="F6" s="68">
        <v>0.26793492754911552</v>
      </c>
      <c r="G6" s="69">
        <v>0.17931728111712744</v>
      </c>
      <c r="H6" s="68">
        <v>4.05864325354095E-2</v>
      </c>
      <c r="I6" s="68">
        <v>5.8811061798861974E-2</v>
      </c>
      <c r="J6" s="68">
        <v>7.2048131320369135E-2</v>
      </c>
      <c r="K6" s="68">
        <v>4.0614788496974086E-2</v>
      </c>
      <c r="L6" s="70">
        <v>0</v>
      </c>
      <c r="M6" s="71">
        <v>0</v>
      </c>
      <c r="N6" s="72" t="s">
        <v>16</v>
      </c>
    </row>
    <row r="7" spans="1:14" s="1" customFormat="1" ht="21.75" customHeight="1" x14ac:dyDescent="0.2">
      <c r="A7" s="73" t="s">
        <v>22</v>
      </c>
      <c r="B7" s="74" t="s">
        <v>23</v>
      </c>
      <c r="C7" s="75">
        <v>2.7292942742791482E-2</v>
      </c>
      <c r="D7" s="75">
        <v>0.2072691476516777</v>
      </c>
      <c r="E7" s="75">
        <v>0.11908378067198706</v>
      </c>
      <c r="F7" s="75">
        <v>0.30030224026947833</v>
      </c>
      <c r="G7" s="76">
        <v>0.22919110049057922</v>
      </c>
      <c r="H7" s="75">
        <v>6.4913744564516929E-2</v>
      </c>
      <c r="I7" s="75">
        <v>5.5132154596727379E-2</v>
      </c>
      <c r="J7" s="75">
        <v>0.10294599557331741</v>
      </c>
      <c r="K7" s="75">
        <v>6.4959619852099859E-2</v>
      </c>
      <c r="L7" s="77">
        <v>0</v>
      </c>
      <c r="M7" s="78" t="s">
        <v>3</v>
      </c>
      <c r="N7" s="79" t="s">
        <v>4</v>
      </c>
    </row>
    <row r="8" spans="1:14" s="1" customFormat="1" ht="21.75" customHeight="1" x14ac:dyDescent="0.2">
      <c r="A8" s="66" t="s">
        <v>29</v>
      </c>
      <c r="B8" s="67" t="s">
        <v>41</v>
      </c>
      <c r="C8" s="68">
        <v>5.3809977447131396E-2</v>
      </c>
      <c r="D8" s="68">
        <v>0.44323197786765434</v>
      </c>
      <c r="E8" s="68">
        <v>8.3607209749643988E-2</v>
      </c>
      <c r="F8" s="68">
        <v>9.439428648430126E-2</v>
      </c>
      <c r="G8" s="69">
        <v>0.64360451219771186</v>
      </c>
      <c r="H8" s="68">
        <v>8.5597075120993293E-2</v>
      </c>
      <c r="I8" s="68">
        <v>4.4871818367702293E-2</v>
      </c>
      <c r="J8" s="68">
        <v>5.6484716534901593E-2</v>
      </c>
      <c r="K8" s="68">
        <v>8.5660000526990895E-2</v>
      </c>
      <c r="L8" s="70">
        <v>0</v>
      </c>
      <c r="M8" s="71">
        <v>0</v>
      </c>
      <c r="N8" s="72" t="s">
        <v>33</v>
      </c>
    </row>
    <row r="9" spans="1:14" s="1" customFormat="1" ht="21.75" customHeight="1" x14ac:dyDescent="0.2">
      <c r="A9" s="73" t="s">
        <v>39</v>
      </c>
      <c r="B9" s="74" t="s">
        <v>43</v>
      </c>
      <c r="C9" s="75">
        <v>6.0574490400855607E-2</v>
      </c>
      <c r="D9" s="75">
        <v>0.50891878425510706</v>
      </c>
      <c r="E9" s="75">
        <v>0.1134499495149156</v>
      </c>
      <c r="F9" s="75">
        <v>0.19329341790661364</v>
      </c>
      <c r="G9" s="76">
        <v>0.53393140023294328</v>
      </c>
      <c r="H9" s="75">
        <v>4.9632607791487482E-2</v>
      </c>
      <c r="I9" s="75">
        <v>6.9673931787756382E-2</v>
      </c>
      <c r="J9" s="75">
        <v>0.12103888356769588</v>
      </c>
      <c r="K9" s="75">
        <v>4.9667433313952181E-2</v>
      </c>
      <c r="L9" s="77">
        <v>0</v>
      </c>
      <c r="M9" s="78">
        <v>0</v>
      </c>
      <c r="N9" s="79" t="s">
        <v>16</v>
      </c>
    </row>
    <row r="10" spans="1:14" s="1" customFormat="1" ht="21.75" customHeight="1" x14ac:dyDescent="0.2">
      <c r="A10" s="66" t="s">
        <v>34</v>
      </c>
      <c r="B10" s="67" t="s">
        <v>44</v>
      </c>
      <c r="C10" s="68">
        <v>4.6383559195266801E-2</v>
      </c>
      <c r="D10" s="68">
        <v>0.37352431416054155</v>
      </c>
      <c r="E10" s="68">
        <v>4.1449237207470582E-2</v>
      </c>
      <c r="F10" s="68">
        <v>9.2486172561400903E-2</v>
      </c>
      <c r="G10" s="69">
        <v>1.1190449407572423</v>
      </c>
      <c r="H10" s="68">
        <v>6.9367457018486303E-2</v>
      </c>
      <c r="I10" s="68">
        <v>5.4528488823881491E-2</v>
      </c>
      <c r="J10" s="68">
        <v>8.4521199021256807E-2</v>
      </c>
      <c r="K10" s="68">
        <v>6.9418410413904605E-2</v>
      </c>
      <c r="L10" s="70">
        <v>0</v>
      </c>
      <c r="M10" s="71">
        <v>0</v>
      </c>
      <c r="N10" s="72" t="s">
        <v>33</v>
      </c>
    </row>
    <row r="11" spans="1:14" s="1" customFormat="1" ht="21.75" customHeight="1" x14ac:dyDescent="0.2">
      <c r="A11" s="73" t="s">
        <v>35</v>
      </c>
      <c r="B11" s="74" t="s">
        <v>37</v>
      </c>
      <c r="C11" s="75">
        <v>4.2680415087711365E-2</v>
      </c>
      <c r="D11" s="75">
        <v>0.33958891867739061</v>
      </c>
      <c r="E11" s="75">
        <v>0.13102496772454095</v>
      </c>
      <c r="F11" s="75">
        <v>0.38222222222222219</v>
      </c>
      <c r="G11" s="76">
        <v>0.32574261096129492</v>
      </c>
      <c r="H11" s="75">
        <v>8.3092485549133066E-2</v>
      </c>
      <c r="I11" s="75">
        <v>9.0741015590873442E-2</v>
      </c>
      <c r="J11" s="75">
        <v>0.15098263625992714</v>
      </c>
      <c r="K11" s="75">
        <v>8.315170143782491E-2</v>
      </c>
      <c r="L11" s="77">
        <v>0</v>
      </c>
      <c r="M11" s="78">
        <v>0</v>
      </c>
      <c r="N11" s="79" t="s">
        <v>16</v>
      </c>
    </row>
    <row r="12" spans="1:14" s="1" customFormat="1" ht="21.75" customHeight="1" x14ac:dyDescent="0.2">
      <c r="A12" s="66" t="s">
        <v>35</v>
      </c>
      <c r="B12" s="67" t="s">
        <v>45</v>
      </c>
      <c r="C12" s="68">
        <v>3.0785522720736314E-2</v>
      </c>
      <c r="D12" s="68">
        <v>0.23627497882417026</v>
      </c>
      <c r="E12" s="68">
        <v>7.1336513340298724E-2</v>
      </c>
      <c r="F12" s="68">
        <v>0.29645663198619676</v>
      </c>
      <c r="G12" s="69">
        <v>0.43155350996591613</v>
      </c>
      <c r="H12" s="68">
        <v>8.6996336996334245E-2</v>
      </c>
      <c r="I12" s="68">
        <v>5.7854060045516853E-2</v>
      </c>
      <c r="J12" s="68">
        <v>8.2593937848704835E-2</v>
      </c>
      <c r="K12" s="68">
        <v>8.7058445153818997E-2</v>
      </c>
      <c r="L12" s="70">
        <v>0</v>
      </c>
      <c r="M12" s="71">
        <v>0</v>
      </c>
      <c r="N12" s="72" t="s">
        <v>16</v>
      </c>
    </row>
    <row r="13" spans="1:14" s="1" customFormat="1" ht="21.75" customHeight="1" x14ac:dyDescent="0.2">
      <c r="A13" s="73" t="s">
        <v>19</v>
      </c>
      <c r="B13" s="74" t="s">
        <v>46</v>
      </c>
      <c r="C13" s="75">
        <v>8.0617827909925888E-2</v>
      </c>
      <c r="D13" s="75">
        <v>0.72005988023952106</v>
      </c>
      <c r="E13" s="75">
        <v>0.11581878125239262</v>
      </c>
      <c r="F13" s="75">
        <v>0.21714285714285708</v>
      </c>
      <c r="G13" s="76">
        <v>0.6960686948884679</v>
      </c>
      <c r="H13" s="75">
        <v>0.12426614481409004</v>
      </c>
      <c r="I13" s="75">
        <v>0.11525876540562852</v>
      </c>
      <c r="J13" s="75">
        <v>0.13779062532995989</v>
      </c>
      <c r="K13" s="75">
        <v>0.12435634422924191</v>
      </c>
      <c r="L13" s="77">
        <v>0</v>
      </c>
      <c r="M13" s="78">
        <v>0</v>
      </c>
      <c r="N13" s="79" t="s">
        <v>16</v>
      </c>
    </row>
    <row r="14" spans="1:14" s="1" customFormat="1" ht="21.75" customHeight="1" x14ac:dyDescent="0.2">
      <c r="A14" s="66" t="s">
        <v>30</v>
      </c>
      <c r="B14" s="67" t="s">
        <v>31</v>
      </c>
      <c r="C14" s="68">
        <v>3.350124328047821E-2</v>
      </c>
      <c r="D14" s="68">
        <v>0.25923984272608136</v>
      </c>
      <c r="E14" s="68">
        <v>9.3301575286890231E-2</v>
      </c>
      <c r="F14" s="68">
        <v>0.34542595019659234</v>
      </c>
      <c r="G14" s="69">
        <v>0.3590640691485244</v>
      </c>
      <c r="H14" s="68">
        <v>8.1397442823698984E-2</v>
      </c>
      <c r="I14" s="68">
        <v>6.599295932849869E-2</v>
      </c>
      <c r="J14" s="68">
        <v>0.10919995315662012</v>
      </c>
      <c r="K14" s="68">
        <v>8.1455405897340016E-2</v>
      </c>
      <c r="L14" s="70">
        <v>0</v>
      </c>
      <c r="M14" s="71">
        <v>0</v>
      </c>
      <c r="N14" s="72" t="s">
        <v>4</v>
      </c>
    </row>
    <row r="15" spans="1:14" s="1" customFormat="1" ht="21.75" customHeight="1" x14ac:dyDescent="0.2">
      <c r="A15" s="73" t="s">
        <v>26</v>
      </c>
      <c r="B15" s="74" t="s">
        <v>42</v>
      </c>
      <c r="C15" s="75">
        <v>1.1902449711944874E-2</v>
      </c>
      <c r="D15" s="75">
        <v>8.6290322580645284E-2</v>
      </c>
      <c r="E15" s="75">
        <v>0.13342006606199611</v>
      </c>
      <c r="F15" s="75">
        <v>0.4947874899759423</v>
      </c>
      <c r="G15" s="76">
        <v>8.9210341916741223E-2</v>
      </c>
      <c r="H15" s="75">
        <v>6.4822134387351849E-2</v>
      </c>
      <c r="I15" s="75">
        <v>5.7822183843440733E-2</v>
      </c>
      <c r="J15" s="75">
        <v>0.1039973630850739</v>
      </c>
      <c r="K15" s="75">
        <v>6.4867942981772453E-2</v>
      </c>
      <c r="L15" s="77">
        <v>0</v>
      </c>
      <c r="M15" s="78">
        <v>0</v>
      </c>
      <c r="N15" s="79" t="s">
        <v>16</v>
      </c>
    </row>
    <row r="16" spans="1:14" s="1" customFormat="1" ht="21.75" customHeight="1" x14ac:dyDescent="0.2">
      <c r="A16" s="66"/>
      <c r="B16" s="67"/>
      <c r="C16" s="68"/>
      <c r="D16" s="68"/>
      <c r="E16" s="68"/>
      <c r="F16" s="68"/>
      <c r="G16" s="69"/>
      <c r="H16" s="68"/>
      <c r="I16" s="68"/>
      <c r="J16" s="68"/>
      <c r="K16" s="68"/>
      <c r="L16" s="70"/>
      <c r="M16" s="71"/>
      <c r="N16" s="72"/>
    </row>
    <row r="17" spans="1:14" s="1" customFormat="1" x14ac:dyDescent="0.2">
      <c r="A17" s="80" t="s">
        <v>17</v>
      </c>
      <c r="B17" s="80" t="s">
        <v>18</v>
      </c>
      <c r="C17" s="81">
        <f>AVERAGE(C4:C15)</f>
        <v>4.1688781488370297E-2</v>
      </c>
      <c r="D17" s="81">
        <f t="shared" ref="D17:K17" si="0">AVERAGE(D4:D15)</f>
        <v>0.33993277693025997</v>
      </c>
      <c r="E17" s="81">
        <f t="shared" si="0"/>
        <v>9.7914994851924744E-2</v>
      </c>
      <c r="F17" s="81">
        <f t="shared" si="0"/>
        <v>0.26509132973488342</v>
      </c>
      <c r="G17" s="82">
        <f t="shared" si="0"/>
        <v>0.47199372671741835</v>
      </c>
      <c r="H17" s="81">
        <f t="shared" si="0"/>
        <v>8.0756321798636496E-2</v>
      </c>
      <c r="I17" s="81">
        <f t="shared" si="0"/>
        <v>6.9247292016501621E-2</v>
      </c>
      <c r="J17" s="81">
        <f t="shared" si="0"/>
        <v>0.10536514340986457</v>
      </c>
      <c r="K17" s="81">
        <f t="shared" si="0"/>
        <v>8.0814391946145606E-2</v>
      </c>
      <c r="L17" s="83"/>
      <c r="M17" s="83"/>
      <c r="N17" s="83"/>
    </row>
    <row r="18" spans="1:14" s="1" customFormat="1" x14ac:dyDescent="0.2">
      <c r="A18" s="80" t="s">
        <v>20</v>
      </c>
      <c r="B18" s="80" t="s">
        <v>21</v>
      </c>
      <c r="C18" s="81">
        <v>1.9824682734535415E-2</v>
      </c>
      <c r="D18" s="81">
        <v>0.14719642483066808</v>
      </c>
      <c r="E18" s="81">
        <v>7.6333210441388674E-2</v>
      </c>
      <c r="F18" s="81">
        <v>0.22212136024020671</v>
      </c>
      <c r="G18" s="84">
        <v>0.25971241901003894</v>
      </c>
      <c r="H18" s="81">
        <v>4.8905062887058648E-2</v>
      </c>
      <c r="I18" s="81">
        <v>4.0351639743988921E-2</v>
      </c>
      <c r="J18" s="81">
        <v>7.9343481428010065E-2</v>
      </c>
      <c r="K18" s="81">
        <v>4.8939366108381455E-2</v>
      </c>
      <c r="L18" s="83"/>
      <c r="M18" s="83"/>
      <c r="N18" s="83"/>
    </row>
    <row r="19" spans="1:14" s="1" customFormat="1" ht="21.75" customHeight="1" x14ac:dyDescent="0.2">
      <c r="A19" s="66"/>
      <c r="B19" s="67"/>
      <c r="C19" s="68"/>
      <c r="D19" s="68"/>
      <c r="E19" s="68"/>
      <c r="F19" s="68"/>
      <c r="G19" s="69"/>
      <c r="H19" s="68"/>
      <c r="I19" s="68"/>
      <c r="J19" s="68"/>
      <c r="K19" s="68"/>
      <c r="L19" s="70"/>
      <c r="M19" s="71"/>
      <c r="N19" s="72"/>
    </row>
    <row r="20" spans="1:14" s="1" customFormat="1" ht="21.75" customHeight="1" x14ac:dyDescent="0.2">
      <c r="A20" s="24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4" s="1" customFormat="1" ht="21.75" customHeight="1" x14ac:dyDescent="0.2">
      <c r="A21" s="24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4" s="1" customFormat="1" ht="21.75" customHeight="1" x14ac:dyDescent="0.2">
      <c r="A22" s="24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4" s="1" customFormat="1" ht="21.75" customHeight="1" x14ac:dyDescent="0.2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4" x14ac:dyDescent="0.2">
      <c r="A24" s="1"/>
      <c r="B24" s="1"/>
      <c r="C24" s="26"/>
      <c r="D24" s="26"/>
      <c r="E24" s="26"/>
      <c r="F24" s="26"/>
      <c r="G24" s="26"/>
      <c r="H24" s="26"/>
      <c r="I24" s="26"/>
      <c r="J24" s="26"/>
      <c r="K24" s="26"/>
      <c r="L24" s="1"/>
      <c r="M24" s="1"/>
      <c r="N24" s="1"/>
    </row>
    <row r="25" spans="1:14" x14ac:dyDescent="0.2">
      <c r="A25" s="21"/>
      <c r="C25" s="26"/>
      <c r="D25" s="26"/>
      <c r="E25" s="26"/>
      <c r="F25" s="26"/>
      <c r="G25" s="26"/>
      <c r="H25" s="26"/>
      <c r="I25" s="26"/>
      <c r="J25" s="26"/>
      <c r="K25" s="26"/>
    </row>
    <row r="26" spans="1:14" x14ac:dyDescent="0.2">
      <c r="C26" s="26"/>
      <c r="D26" s="26"/>
      <c r="E26" s="26"/>
      <c r="F26" s="26"/>
      <c r="G26" s="26"/>
      <c r="H26" s="26"/>
      <c r="I26" s="26"/>
      <c r="J26" s="26"/>
      <c r="K26" s="26"/>
    </row>
    <row r="27" spans="1:14" x14ac:dyDescent="0.2">
      <c r="C27" s="26"/>
      <c r="D27" s="26"/>
      <c r="E27" s="26"/>
      <c r="F27" s="26"/>
      <c r="G27" s="26"/>
      <c r="H27" s="26"/>
      <c r="I27" s="26"/>
      <c r="J27" s="26"/>
      <c r="K27" s="26"/>
    </row>
    <row r="28" spans="1:14" x14ac:dyDescent="0.2">
      <c r="C28" s="26"/>
      <c r="E28" s="15"/>
      <c r="F28" s="22"/>
    </row>
    <row r="29" spans="1:14" x14ac:dyDescent="0.2">
      <c r="C29" s="26"/>
      <c r="E29" s="15"/>
      <c r="F29" s="15"/>
    </row>
  </sheetData>
  <autoFilter ref="A3:N7" xr:uid="{00000000-0009-0000-0000-000004000000}">
    <sortState xmlns:xlrd2="http://schemas.microsoft.com/office/spreadsheetml/2017/richdata2" ref="A4:N15">
      <sortCondition ref="A3:A15"/>
    </sortState>
  </autoFilter>
  <conditionalFormatting sqref="F19 F16">
    <cfRule type="iconSet" priority="8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>
      <iconSet>
        <cfvo type="percent" val="0"/>
        <cfvo type="percent" val="33"/>
        <cfvo type="percent" val="67"/>
      </iconSet>
    </cfRule>
  </conditionalFormatting>
  <conditionalFormatting sqref="E19 E16">
    <cfRule type="iconSet" priority="9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>
      <iconSet>
        <cfvo type="percent" val="0"/>
        <cfvo type="percent" val="33"/>
        <cfvo type="percent" val="67"/>
      </iconSet>
    </cfRule>
  </conditionalFormatting>
  <conditionalFormatting sqref="H19 H16">
    <cfRule type="iconSet" priority="10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>
      <iconSet>
        <cfvo type="percent" val="0"/>
        <cfvo type="percent" val="33"/>
        <cfvo type="percent" val="67"/>
      </iconSet>
    </cfRule>
  </conditionalFormatting>
  <conditionalFormatting sqref="E4:E8">
    <cfRule type="iconSet" priority="5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>
      <iconSet>
        <cfvo type="percent" val="0"/>
        <cfvo type="percent" val="33"/>
        <cfvo type="percent" val="67"/>
      </iconSet>
    </cfRule>
  </conditionalFormatting>
  <conditionalFormatting sqref="H4:H8">
    <cfRule type="iconSet" priority="6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E9:E15">
    <cfRule type="iconSet" priority="2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H9:H15">
    <cfRule type="iconSet" priority="3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5"/>
  <sheetViews>
    <sheetView showGridLines="0" workbookViewId="0">
      <selection activeCell="D2" sqref="D2"/>
    </sheetView>
  </sheetViews>
  <sheetFormatPr baseColWidth="10" defaultColWidth="10.6640625" defaultRowHeight="16" x14ac:dyDescent="0.2"/>
  <cols>
    <col min="1" max="1" width="22.83203125" style="15" customWidth="1"/>
    <col min="2" max="4" width="12.83203125" style="15" customWidth="1"/>
    <col min="5" max="16384" width="10.6640625" style="15"/>
  </cols>
  <sheetData>
    <row r="1" spans="1:14" s="1" customFormat="1" ht="21" x14ac:dyDescent="0.25">
      <c r="A1" s="58" t="s">
        <v>60</v>
      </c>
      <c r="B1" s="59" t="s">
        <v>59</v>
      </c>
      <c r="C1" s="37"/>
      <c r="D1" s="38">
        <v>42735</v>
      </c>
    </row>
    <row r="2" spans="1:14" s="1" customFormat="1" ht="21" x14ac:dyDescent="0.25">
      <c r="A2" s="16"/>
      <c r="B2" s="16"/>
      <c r="C2" s="18"/>
    </row>
    <row r="3" spans="1:14" s="1" customFormat="1" ht="30" x14ac:dyDescent="0.2">
      <c r="A3" s="12" t="s">
        <v>48</v>
      </c>
      <c r="B3" s="14" t="s">
        <v>57</v>
      </c>
      <c r="C3" s="14" t="s">
        <v>58</v>
      </c>
      <c r="D3" s="14" t="s">
        <v>63</v>
      </c>
    </row>
    <row r="4" spans="1:14" s="1" customFormat="1" x14ac:dyDescent="0.2">
      <c r="A4" s="39"/>
      <c r="B4" s="40"/>
      <c r="C4" s="40"/>
      <c r="D4" s="40"/>
    </row>
    <row r="5" spans="1:14" s="1" customFormat="1" x14ac:dyDescent="0.2">
      <c r="A5" s="50" t="s">
        <v>51</v>
      </c>
      <c r="B5" s="51"/>
      <c r="C5" s="52"/>
      <c r="D5" s="53"/>
    </row>
    <row r="6" spans="1:14" s="1" customFormat="1" x14ac:dyDescent="0.2">
      <c r="A6" s="31"/>
      <c r="B6" s="32"/>
      <c r="C6" s="33"/>
      <c r="D6" s="34"/>
    </row>
    <row r="7" spans="1:14" s="1" customFormat="1" x14ac:dyDescent="0.2">
      <c r="A7" s="54" t="s">
        <v>52</v>
      </c>
      <c r="B7" s="55"/>
      <c r="C7" s="56"/>
      <c r="D7" s="57"/>
    </row>
    <row r="8" spans="1:14" s="1" customFormat="1" x14ac:dyDescent="0.2">
      <c r="A8" s="41" t="s">
        <v>49</v>
      </c>
      <c r="B8" s="48">
        <v>0.2963548015063977</v>
      </c>
      <c r="C8" s="48">
        <v>0.1633</v>
      </c>
      <c r="D8" s="49">
        <v>4.7151177423483404E-3</v>
      </c>
      <c r="F8" s="47"/>
      <c r="G8" s="47"/>
      <c r="H8" s="47"/>
      <c r="I8" s="47"/>
      <c r="J8" s="46"/>
      <c r="K8" s="47"/>
      <c r="L8" s="46"/>
    </row>
    <row r="9" spans="1:14" s="1" customFormat="1" x14ac:dyDescent="0.2">
      <c r="A9" s="31"/>
      <c r="B9" s="32"/>
      <c r="C9" s="33"/>
      <c r="D9" s="34"/>
      <c r="F9" s="46"/>
      <c r="G9" s="47"/>
      <c r="H9" s="47"/>
      <c r="I9" s="47"/>
      <c r="J9" s="47"/>
      <c r="K9" s="47"/>
      <c r="L9" s="46"/>
      <c r="M9" s="47"/>
      <c r="N9" s="46"/>
    </row>
    <row r="10" spans="1:14" s="1" customFormat="1" x14ac:dyDescent="0.2">
      <c r="A10" s="54" t="s">
        <v>53</v>
      </c>
      <c r="B10" s="55"/>
      <c r="C10" s="56"/>
      <c r="D10" s="57"/>
    </row>
    <row r="11" spans="1:14" s="1" customFormat="1" x14ac:dyDescent="0.2">
      <c r="A11" s="41" t="s">
        <v>49</v>
      </c>
      <c r="B11" s="48">
        <v>0.20497734889508923</v>
      </c>
      <c r="C11" s="48">
        <v>0.23375265544082691</v>
      </c>
      <c r="D11" s="49">
        <v>4.2375111221516493E-2</v>
      </c>
      <c r="F11" s="45"/>
      <c r="G11" s="29"/>
      <c r="H11" s="29"/>
      <c r="I11" s="29"/>
      <c r="J11" s="29"/>
      <c r="K11" s="29"/>
      <c r="L11" s="45"/>
      <c r="M11" s="29"/>
      <c r="N11" s="45"/>
    </row>
    <row r="12" spans="1:14" s="1" customFormat="1" x14ac:dyDescent="0.2">
      <c r="A12" s="31"/>
      <c r="B12" s="32"/>
      <c r="C12" s="33"/>
      <c r="D12" s="33"/>
      <c r="F12" s="45"/>
      <c r="G12" s="29"/>
      <c r="H12" s="29"/>
      <c r="I12" s="29"/>
      <c r="J12" s="29"/>
      <c r="K12" s="29"/>
      <c r="L12" s="45"/>
      <c r="M12" s="29"/>
      <c r="N12" s="45"/>
    </row>
    <row r="13" spans="1:14" s="1" customFormat="1" x14ac:dyDescent="0.2">
      <c r="A13" s="61" t="s">
        <v>54</v>
      </c>
      <c r="B13" s="51"/>
      <c r="C13" s="52"/>
      <c r="D13" s="53"/>
    </row>
    <row r="14" spans="1:14" s="1" customFormat="1" x14ac:dyDescent="0.2">
      <c r="A14" s="36"/>
      <c r="B14" s="32"/>
      <c r="C14" s="32"/>
      <c r="D14" s="32"/>
    </row>
    <row r="15" spans="1:14" s="1" customFormat="1" x14ac:dyDescent="0.2">
      <c r="A15" s="54" t="s">
        <v>55</v>
      </c>
      <c r="B15" s="55"/>
      <c r="C15" s="56"/>
      <c r="D15" s="57"/>
    </row>
    <row r="16" spans="1:14" s="1" customFormat="1" x14ac:dyDescent="0.2">
      <c r="A16" s="41" t="s">
        <v>49</v>
      </c>
      <c r="B16" s="48">
        <v>0.2003921018019339</v>
      </c>
      <c r="C16" s="48">
        <v>0.38552387797888477</v>
      </c>
      <c r="D16" s="49">
        <v>0.10733362152406367</v>
      </c>
    </row>
    <row r="17" spans="1:4" s="1" customFormat="1" x14ac:dyDescent="0.2">
      <c r="A17" s="35"/>
      <c r="B17" s="32"/>
      <c r="C17" s="34"/>
      <c r="D17" s="34"/>
    </row>
    <row r="18" spans="1:4" s="1" customFormat="1" x14ac:dyDescent="0.2">
      <c r="A18" s="54" t="s">
        <v>56</v>
      </c>
      <c r="B18" s="55"/>
      <c r="C18" s="56"/>
      <c r="D18" s="57"/>
    </row>
    <row r="19" spans="1:4" s="1" customFormat="1" x14ac:dyDescent="0.2">
      <c r="A19" s="41" t="s">
        <v>49</v>
      </c>
      <c r="B19" s="48">
        <v>0.34924691536794072</v>
      </c>
      <c r="C19" s="48">
        <v>0.45853231265019367</v>
      </c>
      <c r="D19" s="49">
        <v>8.9000580393657103E-2</v>
      </c>
    </row>
    <row r="20" spans="1:4" s="1" customFormat="1" x14ac:dyDescent="0.2">
      <c r="A20" s="60"/>
      <c r="B20" s="62" t="s">
        <v>62</v>
      </c>
      <c r="C20" s="19"/>
    </row>
    <row r="21" spans="1:4" x14ac:dyDescent="0.2">
      <c r="A21" s="61" t="s">
        <v>61</v>
      </c>
      <c r="B21" s="51"/>
      <c r="C21" s="52"/>
      <c r="D21" s="51"/>
    </row>
    <row r="22" spans="1:4" x14ac:dyDescent="0.2">
      <c r="A22" s="60" t="s">
        <v>50</v>
      </c>
      <c r="B22" s="30"/>
      <c r="C22" s="29"/>
    </row>
    <row r="23" spans="1:4" x14ac:dyDescent="0.2">
      <c r="B23" s="29"/>
      <c r="C23" s="29"/>
    </row>
    <row r="25" spans="1:4" x14ac:dyDescent="0.2">
      <c r="B25" s="29"/>
      <c r="C25" s="29"/>
    </row>
  </sheetData>
  <pageMargins left="0.78740157499999996" right="0.78740157499999996" top="0.984251969" bottom="0.984251969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Obli Flex Int</vt:lpstr>
      <vt:lpstr>Diversifié &amp; Flexible</vt:lpstr>
      <vt:lpstr>Lindicateur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Sebastien Roy</dc:creator>
  <cp:lastModifiedBy>Sebastien Roy</cp:lastModifiedBy>
  <cp:lastPrinted>2014-03-16T14:44:38Z</cp:lastPrinted>
  <dcterms:created xsi:type="dcterms:W3CDTF">2013-12-23T18:18:13Z</dcterms:created>
  <dcterms:modified xsi:type="dcterms:W3CDTF">2021-02-27T17:20:38Z</dcterms:modified>
</cp:coreProperties>
</file>