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" l="1"/>
  <c r="P15" i="4"/>
  <c r="D15" i="4"/>
  <c r="S15" i="4"/>
  <c r="R15" i="4"/>
  <c r="Q15" i="4"/>
  <c r="O15" i="4"/>
  <c r="N15" i="4"/>
  <c r="M15" i="4"/>
  <c r="L15" i="4"/>
  <c r="K15" i="4"/>
  <c r="J15" i="4"/>
  <c r="I15" i="4"/>
  <c r="G15" i="4"/>
  <c r="F15" i="4"/>
  <c r="E15" i="4"/>
  <c r="C15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<sst xmlns="http://schemas.openxmlformats.org/spreadsheetml/2006/main" count="142" uniqueCount="97">
  <si>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</si>
  <si>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</si>
  <si>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</si>
  <si>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</si>
  <si>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</si>
  <si>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</si>
  <si>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</si>
  <si>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</si>
  <si>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</si>
  <si>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</si>
  <si>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</si>
  <si>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</si>
  <si>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</si>
  <si>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</si>
  <si>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</si>
  <si>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</si>
  <si>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</si>
  <si>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</si>
  <si>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</si>
  <si>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</si>
  <si>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</si>
  <si>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</si>
  <si>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</si>
  <si>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</si>
  <si>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</si>
  <si>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</si>
  <si>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</si>
  <si>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</si>
  <si>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</si>
  <si>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</si>
  <si>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</si>
  <si>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</si>
  <si>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</si>
  <si>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</si>
  <si>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</si>
  <si>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</si>
  <si>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</si>
  <si>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</si>
  <si>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</si>
  <si>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</si>
  <si>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</si>
  <si>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</si>
  <si>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</si>
  <si>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</si>
  <si>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</si>
  <si>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</si>
  <si>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</si>
  <si>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</si>
  <si>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</si>
  <si>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</si>
  <si>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</si>
  <si>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</si>
  <si>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</si>
  <si>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</si>
  <si>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</si>
  <si>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</si>
  <si>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</si>
  <si>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</si>
  <si>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</si>
  <si>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</si>
  <si>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</si>
  <si>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</si>
  <si>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</si>
  <si>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</si>
  <si>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</si>
  <si>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</si>
  <si>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</si>
  <si>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</si>
  <si>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</si>
  <si>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</si>
  <si>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SwissLife AM</t>
  </si>
  <si>
    <t>Groupama AM</t>
  </si>
  <si>
    <t>Date de recommandation du fonds</t>
  </si>
  <si>
    <t>Groupama Equilibre</t>
  </si>
  <si>
    <t>NN IP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</si>
  <si>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</si>
  <si>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</si>
  <si>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</si>
  <si>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</si>
  <si>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</si>
  <si>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</si>
  <si>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</si>
  <si>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</si>
  <si>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</si>
  <si>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</si>
  <si>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</si>
  <si>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</si>
  <si>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</si>
  <si>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</si>
  <si>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</si>
  <si>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</si>
  <si>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European Multi Asset Income fund</t>
  </si>
  <si>
    <t>Multipar Solidaire Equilibre SR</t>
  </si>
  <si>
    <t>BL Global 50</t>
  </si>
  <si>
    <t>NN Balanced European Sustainable</t>
  </si>
  <si>
    <t>Multi Asset Balanced</t>
  </si>
  <si>
    <t>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</si>
</sst>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7" fontId="16" fillId="5" borderId="0" xfId="0" applyNumberFormat="1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1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4" fontId="36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7" fillId="0" borderId="0" xfId="2" applyNumberFormat="1" applyFont="1" applyFill="1" applyBorder="1" applyAlignment="1">
      <alignment horizontal="center" vertical="center"/>
    </xf>
    <xf numFmtId="164" fontId="37" fillId="0" borderId="0" xfId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9" name="Table9" displayName="Table9" ref="A3:W13" totalsRowShown="0">
  <autoFilter ref="A3:W13"/>
  <sortState ref="A4:W13">
    <sortCondition ref="A3:A13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4"/>
  <sheetViews>
    <sheetView showGridLines="0" tabSelected="1" workbookViewId="0">
      <pane xSplit="1" topLeftCell="B1" activePane="topRight" state="frozenSplit"/>
      <selection activeCell="W1" sqref="W1"/>
      <selection pane="topRight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5" t="s">
        <v>32</v>
      </c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64" t="s">
        <v>38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66</v>
      </c>
      <c r="D3" s="89" t="s">
        <v>67</v>
      </c>
      <c r="E3" s="89" t="s">
        <v>68</v>
      </c>
      <c r="F3" s="89" t="s">
        <v>69</v>
      </c>
      <c r="G3" s="89" t="s">
        <v>89</v>
      </c>
      <c r="H3" s="89" t="s">
        <v>75</v>
      </c>
      <c r="I3" s="89" t="s">
        <v>76</v>
      </c>
      <c r="J3" s="89" t="s">
        <v>77</v>
      </c>
      <c r="K3" s="89" t="s">
        <v>86</v>
      </c>
      <c r="L3" s="89" t="s">
        <v>78</v>
      </c>
      <c r="M3" s="89" t="s">
        <v>79</v>
      </c>
      <c r="N3" s="89" t="s">
        <v>80</v>
      </c>
      <c r="O3" s="89" t="s">
        <v>87</v>
      </c>
      <c r="P3" s="89" t="s">
        <v>81</v>
      </c>
      <c r="Q3" s="89" t="s">
        <v>82</v>
      </c>
      <c r="R3" s="89" t="s">
        <v>83</v>
      </c>
      <c r="S3" s="89" t="s">
        <v>88</v>
      </c>
      <c r="T3" s="89" t="s">
        <v>72</v>
      </c>
      <c r="U3" s="89" t="s">
        <v>84</v>
      </c>
      <c r="V3" s="89" t="s">
        <v>2</v>
      </c>
      <c r="W3" s="89" t="s">
        <v>85</v>
      </c>
    </row>
    <row r="4" spans="1:23" s="42" customFormat="1" ht="21.75" customHeight="1">
      <c r="A4" s="90" t="s">
        <v>27</v>
      </c>
      <c r="B4" s="91" t="s">
        <v>28</v>
      </c>
      <c r="C4" s="92">
        <v>4.6162242334742754E-2</v>
      </c>
      <c r="D4" s="92">
        <v>0.75773938084953185</v>
      </c>
      <c r="E4" s="92">
        <v>8.8361268918172683E-2</v>
      </c>
      <c r="F4" s="92">
        <v>0.24464831804281348</v>
      </c>
      <c r="G4" s="93">
        <v>0.52242620437571452</v>
      </c>
      <c r="H4" s="95">
        <v>2.620992447234749E-2</v>
      </c>
      <c r="I4" s="95">
        <v>7.3553635623760966E-2</v>
      </c>
      <c r="J4" s="95">
        <v>0.15090909090909085</v>
      </c>
      <c r="K4" s="96">
        <v>0.3563375793742623</v>
      </c>
      <c r="L4" s="95">
        <v>1.7906691585420687E-2</v>
      </c>
      <c r="M4" s="95">
        <v>7.6839188080944601E-2</v>
      </c>
      <c r="N4" s="95">
        <v>0.15090909090909085</v>
      </c>
      <c r="O4" s="96">
        <v>0.23304113477301797</v>
      </c>
      <c r="P4" s="95">
        <v>-3.0992027979415582E-2</v>
      </c>
      <c r="Q4" s="95">
        <v>8.9275656457521391E-2</v>
      </c>
      <c r="R4" s="95">
        <v>0.15090909090909085</v>
      </c>
      <c r="S4" s="96">
        <v>-0.34714981898970437</v>
      </c>
      <c r="T4" s="94">
        <v>41640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24</v>
      </c>
      <c r="B5" s="91" t="s">
        <v>25</v>
      </c>
      <c r="C5" s="92">
        <v>3.6444612983930869E-2</v>
      </c>
      <c r="D5" s="92">
        <v>0.56422646952758737</v>
      </c>
      <c r="E5" s="92">
        <v>0.10107631546893676</v>
      </c>
      <c r="F5" s="92">
        <v>0.25200144248106754</v>
      </c>
      <c r="G5" s="93">
        <v>0.36056530963607586</v>
      </c>
      <c r="H5" s="95">
        <v>2.4680225187408755E-2</v>
      </c>
      <c r="I5" s="95">
        <v>9.5284065524802397E-2</v>
      </c>
      <c r="J5" s="95">
        <v>0.21482422702244811</v>
      </c>
      <c r="K5" s="96">
        <v>0.25901733990332837</v>
      </c>
      <c r="L5" s="95">
        <v>2.9502228857537061E-2</v>
      </c>
      <c r="M5" s="95">
        <v>9.1198436236437128E-2</v>
      </c>
      <c r="N5" s="95">
        <v>0.21482422702244811</v>
      </c>
      <c r="O5" s="96">
        <v>0.32349489832315609</v>
      </c>
      <c r="P5" s="95">
        <v>1.286338521140018E-2</v>
      </c>
      <c r="Q5" s="95">
        <v>0.13484985718908349</v>
      </c>
      <c r="R5" s="95">
        <v>0.21482422702244811</v>
      </c>
      <c r="S5" s="96">
        <v>9.5390425170146273E-2</v>
      </c>
      <c r="T5" s="94">
        <v>41640</v>
      </c>
      <c r="U5" s="93">
        <v>0</v>
      </c>
      <c r="V5" s="93" t="s">
        <v>3</v>
      </c>
      <c r="W5" s="93" t="s">
        <v>4</v>
      </c>
    </row>
    <row r="6" spans="1:23" s="42" customFormat="1" ht="21.75" customHeight="1">
      <c r="A6" s="90" t="s">
        <v>96</v>
      </c>
      <c r="B6" s="91" t="s">
        <v>93</v>
      </c>
      <c r="C6" s="92">
        <v>4.2372131880851427E-2</v>
      </c>
      <c r="D6" s="92">
        <v>0.67978639149158182</v>
      </c>
      <c r="E6" s="92">
        <v>5.8764059274313406E-2</v>
      </c>
      <c r="F6" s="92">
        <v>0.19574356504216822</v>
      </c>
      <c r="G6" s="93">
        <v>0.7210552232795272</v>
      </c>
      <c r="H6" s="92">
        <v>3.4332959547923592E-2</v>
      </c>
      <c r="I6" s="92">
        <v>5.9410516703581828E-2</v>
      </c>
      <c r="J6" s="92">
        <v>0.13022423238127354</v>
      </c>
      <c r="K6" s="93">
        <v>0.57789363656306458</v>
      </c>
      <c r="L6" s="92">
        <v>5.044589292507462E-2</v>
      </c>
      <c r="M6" s="92">
        <v>6.4146006899578611E-2</v>
      </c>
      <c r="N6" s="92">
        <v>0.13022423238127354</v>
      </c>
      <c r="O6" s="93">
        <v>0.78642296478482765</v>
      </c>
      <c r="P6" s="92">
        <v>6.9438429068738206E-2</v>
      </c>
      <c r="Q6" s="92">
        <v>9.072513706148598E-2</v>
      </c>
      <c r="R6" s="92">
        <v>0.13022423238127354</v>
      </c>
      <c r="S6" s="93">
        <v>0.76537144299576632</v>
      </c>
      <c r="T6" s="94">
        <v>44012</v>
      </c>
      <c r="U6" s="93">
        <v>0</v>
      </c>
      <c r="V6" s="93">
        <v>0</v>
      </c>
      <c r="W6" s="93" t="s">
        <v>16</v>
      </c>
    </row>
    <row r="7" spans="1:23" s="42" customFormat="1" ht="21.75" customHeight="1">
      <c r="A7" s="90" t="s">
        <v>22</v>
      </c>
      <c r="B7" s="91" t="s">
        <v>92</v>
      </c>
      <c r="C7" s="92">
        <v>2.7345076696225323E-2</v>
      </c>
      <c r="D7" s="92">
        <v>0.40098747202547114</v>
      </c>
      <c r="E7" s="92">
        <v>0.10971847021134089</v>
      </c>
      <c r="F7" s="92">
        <v>0.30030224026947833</v>
      </c>
      <c r="G7" s="93">
        <v>0.24922947470515169</v>
      </c>
      <c r="H7" s="95">
        <v>1.7126636051550959E-2</v>
      </c>
      <c r="I7" s="95">
        <v>9.6553124607147461E-2</v>
      </c>
      <c r="J7" s="95">
        <v>0.21792709951858177</v>
      </c>
      <c r="K7" s="96">
        <v>0.17738044336975439</v>
      </c>
      <c r="L7" s="95">
        <v>4.5933955853223463E-3</v>
      </c>
      <c r="M7" s="95">
        <v>9.4270201023909664E-2</v>
      </c>
      <c r="N7" s="95">
        <v>0.21792709951858177</v>
      </c>
      <c r="O7" s="96">
        <v>4.872584905337507E-2</v>
      </c>
      <c r="P7" s="95">
        <v>-1.6963183173261065E-2</v>
      </c>
      <c r="Q7" s="95">
        <v>0.13981310650194148</v>
      </c>
      <c r="R7" s="95">
        <v>0.21792709951858177</v>
      </c>
      <c r="S7" s="96">
        <v>-0.12132756075358006</v>
      </c>
      <c r="T7" s="94">
        <v>41640</v>
      </c>
      <c r="U7" s="93">
        <v>0</v>
      </c>
      <c r="V7" s="93" t="s">
        <v>3</v>
      </c>
      <c r="W7" s="93" t="s">
        <v>4</v>
      </c>
    </row>
    <row r="8" spans="1:23" s="42" customFormat="1" ht="21.75" customHeight="1">
      <c r="A8" s="90" t="s">
        <v>35</v>
      </c>
      <c r="B8" s="91" t="s">
        <v>91</v>
      </c>
      <c r="C8" s="92">
        <v>3.3193745017179088E-2</v>
      </c>
      <c r="D8" s="92">
        <v>0.50400000000000023</v>
      </c>
      <c r="E8" s="92">
        <v>0.11893094234167423</v>
      </c>
      <c r="F8" s="92">
        <v>0.38222222222222219</v>
      </c>
      <c r="G8" s="93">
        <v>0.27910100066152227</v>
      </c>
      <c r="H8" s="95">
        <v>6.3826623265310634E-3</v>
      </c>
      <c r="I8" s="95">
        <v>0.10052655563252036</v>
      </c>
      <c r="J8" s="95">
        <v>0.21608579088471849</v>
      </c>
      <c r="K8" s="96">
        <v>6.3492300978292657E-2</v>
      </c>
      <c r="L8" s="95">
        <v>-2.9370681368832141E-3</v>
      </c>
      <c r="M8" s="95">
        <v>9.0439180908834446E-2</v>
      </c>
      <c r="N8" s="95">
        <v>0.21608579088471849</v>
      </c>
      <c r="O8" s="96">
        <v>-3.2475616291172203E-2</v>
      </c>
      <c r="P8" s="95">
        <v>-3.7467190001524653E-2</v>
      </c>
      <c r="Q8" s="95">
        <v>0.11414053275754868</v>
      </c>
      <c r="R8" s="95">
        <v>0.21608579088471849</v>
      </c>
      <c r="S8" s="96">
        <v>-0.32825490731772289</v>
      </c>
      <c r="T8" s="94">
        <v>41820</v>
      </c>
      <c r="U8" s="93">
        <v>0</v>
      </c>
      <c r="V8" s="93">
        <v>0</v>
      </c>
      <c r="W8" s="93" t="s">
        <v>16</v>
      </c>
    </row>
    <row r="9" spans="1:23" s="42" customFormat="1" ht="21.75" customHeight="1">
      <c r="A9" s="90" t="s">
        <v>71</v>
      </c>
      <c r="B9" s="91" t="s">
        <v>73</v>
      </c>
      <c r="C9" s="92">
        <v>3.0213623843613098E-2</v>
      </c>
      <c r="D9" s="92">
        <v>0.45074509283909192</v>
      </c>
      <c r="E9" s="92">
        <v>8.5773037012020811E-2</v>
      </c>
      <c r="F9" s="92">
        <v>0.25125888277095398</v>
      </c>
      <c r="G9" s="93">
        <v>0.35225083424968101</v>
      </c>
      <c r="H9" s="92">
        <v>1.4933284668647901E-2</v>
      </c>
      <c r="I9" s="92">
        <v>9.787561473843015E-2</v>
      </c>
      <c r="J9" s="92">
        <v>0.25125888277095398</v>
      </c>
      <c r="K9" s="93">
        <v>0.15257410856173612</v>
      </c>
      <c r="L9" s="92">
        <v>1.33098336312559E-2</v>
      </c>
      <c r="M9" s="92">
        <v>0.1154076013950639</v>
      </c>
      <c r="N9" s="92">
        <v>0.25125888277095398</v>
      </c>
      <c r="O9" s="93">
        <v>0.11532891655631598</v>
      </c>
      <c r="P9" s="95">
        <v>-3.16097774698069E-2</v>
      </c>
      <c r="Q9" s="95">
        <v>0.17373581280892941</v>
      </c>
      <c r="R9" s="95">
        <v>0.25125888277095398</v>
      </c>
      <c r="S9" s="96">
        <v>-0.18194163286627954</v>
      </c>
      <c r="T9" s="94">
        <v>43465</v>
      </c>
      <c r="U9" s="93">
        <v>0</v>
      </c>
      <c r="V9" s="93">
        <v>0</v>
      </c>
      <c r="W9" s="93" t="s">
        <v>33</v>
      </c>
    </row>
    <row r="10" spans="1:23" s="42" customFormat="1" ht="21.75" customHeight="1">
      <c r="A10" s="90" t="s">
        <v>30</v>
      </c>
      <c r="B10" s="91" t="s">
        <v>31</v>
      </c>
      <c r="C10" s="92">
        <v>2.786695092887137E-2</v>
      </c>
      <c r="D10" s="92">
        <v>0.40990825688073418</v>
      </c>
      <c r="E10" s="92">
        <v>0.1187874159945447</v>
      </c>
      <c r="F10" s="92">
        <v>0.34542595019659234</v>
      </c>
      <c r="G10" s="93">
        <v>0.234595143732659</v>
      </c>
      <c r="H10" s="95">
        <v>8.3759659936863962E-3</v>
      </c>
      <c r="I10" s="95">
        <v>0.10120130042314623</v>
      </c>
      <c r="J10" s="95">
        <v>0.22669881777688475</v>
      </c>
      <c r="K10" s="96">
        <v>8.276539885025716E-2</v>
      </c>
      <c r="L10" s="95">
        <v>-5.1994505075665387E-3</v>
      </c>
      <c r="M10" s="95">
        <v>9.5405032719168059E-2</v>
      </c>
      <c r="N10" s="95">
        <v>0.22669881777688475</v>
      </c>
      <c r="O10" s="96">
        <v>-5.4498702629991388E-2</v>
      </c>
      <c r="P10" s="95">
        <v>-3.5087445447326004E-2</v>
      </c>
      <c r="Q10" s="95">
        <v>0.13704162309797011</v>
      </c>
      <c r="R10" s="95">
        <v>0.22669881777688475</v>
      </c>
      <c r="S10" s="96">
        <v>-0.25603495240451313</v>
      </c>
      <c r="T10" s="94">
        <v>41640</v>
      </c>
      <c r="U10" s="93">
        <v>0</v>
      </c>
      <c r="V10" s="93">
        <v>0</v>
      </c>
      <c r="W10" s="93" t="s">
        <v>4</v>
      </c>
    </row>
    <row r="11" spans="1:23" s="42" customFormat="1" ht="21.75" customHeight="1">
      <c r="A11" s="90" t="s">
        <v>64</v>
      </c>
      <c r="B11" s="91" t="s">
        <v>65</v>
      </c>
      <c r="C11" s="92">
        <v>3.8088776265585267E-2</v>
      </c>
      <c r="D11" s="92">
        <v>0.59552426759947519</v>
      </c>
      <c r="E11" s="92">
        <v>0.10487419901972336</v>
      </c>
      <c r="F11" s="92">
        <v>0.29208570179274157</v>
      </c>
      <c r="G11" s="93">
        <v>0.36318538421849622</v>
      </c>
      <c r="H11" s="92">
        <v>2.5884727952910858E-2</v>
      </c>
      <c r="I11" s="92">
        <v>9.1864126808107793E-2</v>
      </c>
      <c r="J11" s="92">
        <v>0.20680019458433999</v>
      </c>
      <c r="K11" s="93">
        <v>0.2817718825867761</v>
      </c>
      <c r="L11" s="95">
        <v>2.6661977042687246E-2</v>
      </c>
      <c r="M11" s="95">
        <v>9.151321363355977E-2</v>
      </c>
      <c r="N11" s="95">
        <v>0.20680019458433999</v>
      </c>
      <c r="O11" s="96">
        <v>0.29134565363913473</v>
      </c>
      <c r="P11" s="95">
        <v>3.3722113134485143E-2</v>
      </c>
      <c r="Q11" s="95">
        <v>0.13406974293761284</v>
      </c>
      <c r="R11" s="95">
        <v>0.20680019458433999</v>
      </c>
      <c r="S11" s="96">
        <v>0.25152664870982244</v>
      </c>
      <c r="T11" s="94">
        <v>42370</v>
      </c>
      <c r="U11" s="93">
        <v>0</v>
      </c>
      <c r="V11" s="93" t="s">
        <v>3</v>
      </c>
      <c r="W11" s="93" t="s">
        <v>4</v>
      </c>
    </row>
    <row r="12" spans="1:23" s="42" customFormat="1" ht="21.75" customHeight="1">
      <c r="A12" s="90" t="s">
        <v>74</v>
      </c>
      <c r="B12" s="91" t="s">
        <v>94</v>
      </c>
      <c r="C12" s="92">
        <v>2.9161147523994346E-2</v>
      </c>
      <c r="D12" s="92">
        <v>0.43225689184764815</v>
      </c>
      <c r="E12" s="92">
        <v>8.5477946810083139E-2</v>
      </c>
      <c r="F12" s="92">
        <v>0.33458181818181815</v>
      </c>
      <c r="G12" s="93">
        <v>0.34115404747361622</v>
      </c>
      <c r="H12" s="92">
        <v>3.2639454743702112E-2</v>
      </c>
      <c r="I12" s="92">
        <v>8.0140796026880845E-2</v>
      </c>
      <c r="J12" s="92">
        <v>0.19443401719243728</v>
      </c>
      <c r="K12" s="93">
        <v>0.40727639806265686</v>
      </c>
      <c r="L12" s="92">
        <v>3.1956610496975069E-2</v>
      </c>
      <c r="M12" s="92">
        <v>8.1012883552916651E-2</v>
      </c>
      <c r="N12" s="92">
        <v>0.19443401719243728</v>
      </c>
      <c r="O12" s="93">
        <v>0.3944633136790075</v>
      </c>
      <c r="P12" s="95">
        <v>4.3824534406734283E-2</v>
      </c>
      <c r="Q12" s="95">
        <v>0.11495951341427656</v>
      </c>
      <c r="R12" s="95">
        <v>0.19443401719243728</v>
      </c>
      <c r="S12" s="96">
        <v>0.38121711814145359</v>
      </c>
      <c r="T12" s="94">
        <v>43465</v>
      </c>
      <c r="U12" s="93">
        <v>0</v>
      </c>
      <c r="V12" s="93" t="s">
        <v>3</v>
      </c>
      <c r="W12" s="93" t="s">
        <v>16</v>
      </c>
    </row>
    <row r="13" spans="1:23" s="42" customFormat="1" ht="21.75" customHeight="1">
      <c r="A13" s="90" t="s">
        <v>70</v>
      </c>
      <c r="B13" s="91" t="s">
        <v>95</v>
      </c>
      <c r="C13" s="92">
        <v>3.2967822794996597E-2</v>
      </c>
      <c r="D13" s="92">
        <v>0.4999780950017545</v>
      </c>
      <c r="E13" s="92">
        <v>7.499965977867766E-2</v>
      </c>
      <c r="F13" s="92">
        <v>0.31726915253695431</v>
      </c>
      <c r="G13" s="93">
        <v>0.43957296462789186</v>
      </c>
      <c r="H13" s="92">
        <v>2.4311638408799199E-2</v>
      </c>
      <c r="I13" s="92">
        <v>7.3826271905094928E-2</v>
      </c>
      <c r="J13" s="92">
        <v>0.19428850139630574</v>
      </c>
      <c r="K13" s="93">
        <v>0.32930876477214333</v>
      </c>
      <c r="L13" s="92">
        <v>1.43000194298158E-2</v>
      </c>
      <c r="M13" s="92">
        <v>7.8212812538722767E-2</v>
      </c>
      <c r="N13" s="92">
        <v>0.19428850139630574</v>
      </c>
      <c r="O13" s="93">
        <v>0.18283474236060662</v>
      </c>
      <c r="P13" s="95">
        <v>-8.8246231832621001E-3</v>
      </c>
      <c r="Q13" s="95">
        <v>0.11719755226691243</v>
      </c>
      <c r="R13" s="95">
        <v>0.19428850139630574</v>
      </c>
      <c r="S13" s="96">
        <v>-7.5296992237213256E-2</v>
      </c>
      <c r="T13" s="94">
        <v>43100</v>
      </c>
      <c r="U13" s="93">
        <v>0</v>
      </c>
      <c r="V13" s="93">
        <v>0</v>
      </c>
      <c r="W13" s="93" t="s">
        <v>33</v>
      </c>
    </row>
    <row r="14" spans="1:23" ht="21.75" customHeight="1"/>
    <row r="15" spans="1:23" s="42" customFormat="1" ht="21.75" customHeight="1">
      <c r="A15" s="63" t="s">
        <v>17</v>
      </c>
      <c r="B15" s="63" t="s">
        <v>18</v>
      </c>
      <c r="C15" s="43">
        <f t="shared" ref="C15:S15" si="0">AVERAGE(C4:C13)</f>
        <v>3.4381613026999013E-2</v>
      </c>
      <c r="D15" s="43">
        <f t="shared" si="0"/>
        <v>0.52951523180628768</v>
      </c>
      <c r="E15" s="43">
        <f t="shared" si="0"/>
        <v>9.4676331482948767E-2</v>
      </c>
      <c r="F15" s="43">
        <f t="shared" si="0"/>
        <v>0.29155392935368102</v>
      </c>
      <c r="G15" s="44">
        <f t="shared" si="0"/>
        <v>0.38631355869603357</v>
      </c>
      <c r="H15" s="43">
        <f t="shared" si="0"/>
        <v>2.1487747935350833E-2</v>
      </c>
      <c r="I15" s="43">
        <f t="shared" si="0"/>
        <v>8.7023600799347303E-2</v>
      </c>
      <c r="J15" s="43">
        <f t="shared" si="0"/>
        <v>0.20034508544370344</v>
      </c>
      <c r="K15" s="44">
        <f t="shared" si="0"/>
        <v>0.26878178530222724</v>
      </c>
      <c r="L15" s="43">
        <f t="shared" si="0"/>
        <v>1.8054013090963897E-2</v>
      </c>
      <c r="M15" s="43">
        <f t="shared" si="0"/>
        <v>8.7844455698913568E-2</v>
      </c>
      <c r="N15" s="43">
        <f t="shared" si="0"/>
        <v>0.20034508544370344</v>
      </c>
      <c r="O15" s="44">
        <f t="shared" si="0"/>
        <v>0.2288683154248278</v>
      </c>
      <c r="P15" s="43">
        <f t="shared" si="0"/>
        <v>-1.0957854332384852E-4</v>
      </c>
      <c r="Q15" s="43">
        <f t="shared" si="0"/>
        <v>0.1245808534493282</v>
      </c>
      <c r="R15" s="43">
        <f t="shared" si="0"/>
        <v>0.20034508544370344</v>
      </c>
      <c r="S15" s="44">
        <f t="shared" si="0"/>
        <v>1.8349977044817535E-2</v>
      </c>
      <c r="T15" s="44"/>
      <c r="U15" s="43"/>
      <c r="V15" s="43"/>
      <c r="W15" s="43"/>
    </row>
    <row r="16" spans="1:23" s="42" customFormat="1" ht="21.75" customHeight="1">
      <c r="A16" s="63" t="s">
        <v>20</v>
      </c>
      <c r="B16" s="63" t="s">
        <v>21</v>
      </c>
      <c r="C16" s="43">
        <v>1.9427405001538833E-2</v>
      </c>
      <c r="D16" s="43">
        <v>0.27186057844371914</v>
      </c>
      <c r="E16" s="43">
        <v>0.14849027660794556</v>
      </c>
      <c r="F16" s="43">
        <v>0.21502153868121338</v>
      </c>
      <c r="G16" s="44">
        <v>0.13083284269738704</v>
      </c>
      <c r="H16" s="43">
        <v>4.994383909938227E-3</v>
      </c>
      <c r="I16" s="43">
        <v>0.14541833236393542</v>
      </c>
      <c r="J16" s="43">
        <v>0.1177294212296376</v>
      </c>
      <c r="K16" s="44">
        <v>3.4344940068758913E-2</v>
      </c>
      <c r="L16" s="43">
        <v>2.2661672914334741E-3</v>
      </c>
      <c r="M16" s="43">
        <v>0.15759106162604089</v>
      </c>
      <c r="N16" s="43">
        <v>0.1177294212296376</v>
      </c>
      <c r="O16" s="44">
        <v>1.4380049655424143E-2</v>
      </c>
      <c r="P16" s="43">
        <v>-1.8203062225626843E-2</v>
      </c>
      <c r="Q16" s="43">
        <v>0.22458078091746209</v>
      </c>
      <c r="R16" s="43">
        <v>0.1177294212296376</v>
      </c>
      <c r="S16" s="44">
        <v>-8.105351736361105E-2</v>
      </c>
      <c r="T16" s="44"/>
      <c r="U16" s="43"/>
      <c r="V16" s="43"/>
      <c r="W16" s="43"/>
    </row>
    <row r="17" spans="1:23" s="1" customFormat="1" ht="21.75" customHeight="1">
      <c r="A17" s="23" t="s">
        <v>90</v>
      </c>
      <c r="B17" s="15"/>
      <c r="C17" s="15"/>
      <c r="D17" s="15"/>
      <c r="E17" s="20"/>
      <c r="F17" s="2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21.75" customHeight="1">
      <c r="E18" s="15"/>
      <c r="F18" s="15"/>
    </row>
    <row r="19" spans="1:23" ht="21.75" customHeight="1">
      <c r="E19" s="15"/>
      <c r="F19" s="15"/>
    </row>
    <row r="20" spans="1:23" ht="21.75" customHeight="1">
      <c r="E20" s="15"/>
      <c r="F20" s="15"/>
    </row>
    <row r="21" spans="1:23">
      <c r="E21" s="15"/>
      <c r="F21" s="15"/>
      <c r="V21" s="22"/>
    </row>
    <row r="22" spans="1:23">
      <c r="E22" s="15"/>
      <c r="F22" s="15"/>
    </row>
    <row r="23" spans="1:23">
      <c r="E23" s="15"/>
      <c r="F23" s="15"/>
    </row>
    <row r="24" spans="1:23">
      <c r="E24" s="15"/>
      <c r="F24" s="15"/>
    </row>
    <row r="25" spans="1:23">
      <c r="E25" s="15"/>
      <c r="F25" s="15"/>
    </row>
    <row r="26" spans="1:23">
      <c r="E26" s="15"/>
      <c r="F26" s="15"/>
    </row>
    <row r="27" spans="1:23">
      <c r="E27" s="15"/>
      <c r="F27" s="15"/>
    </row>
    <row r="28" spans="1:23">
      <c r="E28" s="15"/>
      <c r="F28" s="15"/>
    </row>
    <row r="29" spans="1:23">
      <c r="E29" s="15"/>
      <c r="F29" s="15"/>
    </row>
    <row r="30" spans="1:23">
      <c r="E30" s="15"/>
      <c r="F30" s="15"/>
    </row>
    <row r="31" spans="1:23">
      <c r="E31" s="15"/>
      <c r="F31" s="15"/>
    </row>
    <row r="32" spans="1:23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  <row r="44" spans="5:6">
      <c r="E44" s="15"/>
      <c r="F44" s="15"/>
    </row>
  </sheetData>
  <sheetProtection selectLockedCells="1"/>
  <conditionalFormatting sqref="G24:T24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3">
    <cfRule type="iconSet" priority="7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7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7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7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7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7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7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7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7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77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7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78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7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7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7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7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7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27</v>
      </c>
      <c r="B4" s="70" t="s">
        <v>28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24</v>
      </c>
      <c r="B5" s="77" t="s">
        <v>25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24</v>
      </c>
      <c r="B6" s="70" t="s">
        <v>40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22</v>
      </c>
      <c r="B7" s="77" t="s">
        <v>23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29</v>
      </c>
      <c r="B8" s="70" t="s">
        <v>41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33</v>
      </c>
    </row>
    <row r="9" spans="1:14" s="1" customFormat="1" ht="21.75" customHeight="1">
      <c r="A9" s="76" t="s">
        <v>39</v>
      </c>
      <c r="B9" s="77" t="s">
        <v>43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34</v>
      </c>
      <c r="B10" s="70" t="s">
        <v>44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33</v>
      </c>
    </row>
    <row r="11" spans="1:14" s="1" customFormat="1" ht="21.75" customHeight="1">
      <c r="A11" s="76" t="s">
        <v>35</v>
      </c>
      <c r="B11" s="77" t="s">
        <v>36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35</v>
      </c>
      <c r="B12" s="70" t="s">
        <v>45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46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30</v>
      </c>
      <c r="B14" s="70" t="s">
        <v>31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26</v>
      </c>
      <c r="B15" s="77" t="s">
        <v>42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60</v>
      </c>
      <c r="B1" s="59" t="s">
        <v>59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48</v>
      </c>
      <c r="B3" s="14" t="s">
        <v>57</v>
      </c>
      <c r="C3" s="14" t="s">
        <v>58</v>
      </c>
      <c r="D3" s="14" t="s">
        <v>63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51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52</v>
      </c>
      <c r="B7" s="55"/>
      <c r="C7" s="56"/>
      <c r="D7" s="57"/>
    </row>
    <row r="8" spans="1:14" s="1" customFormat="1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53</v>
      </c>
      <c r="B10" s="55"/>
      <c r="C10" s="56"/>
      <c r="D10" s="57"/>
    </row>
    <row r="11" spans="1:14" s="1" customFormat="1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54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55</v>
      </c>
      <c r="B15" s="55"/>
      <c r="C15" s="56"/>
      <c r="D15" s="57"/>
    </row>
    <row r="16" spans="1:14" s="1" customFormat="1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56</v>
      </c>
      <c r="B18" s="55"/>
      <c r="C18" s="56"/>
      <c r="D18" s="57"/>
    </row>
    <row r="19" spans="1:4" s="1" customFormat="1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62</v>
      </c>
      <c r="C20" s="19"/>
    </row>
    <row r="21" spans="1:4">
      <c r="A21" s="61" t="s">
        <v>61</v>
      </c>
      <c r="B21" s="51"/>
      <c r="C21" s="52"/>
      <c r="D21" s="51"/>
    </row>
    <row r="22" spans="1:4">
      <c r="A22" s="60" t="s">
        <v>50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2020-09-17T09:23:25Z</dcterms:modified>
</cp:coreProperties>
</file>