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ysebastien/Dropbox/EPS/OBSERVATOIRE/Résultats observatoire/201231 - 31 décembre 2020/"/>
    </mc:Choice>
  </mc:AlternateContent>
  <xr:revisionPtr revIDLastSave="0" documentId="13_ncr:1_{0F071D47-DF6D-D941-BEAA-E932C3D3CA5C}" xr6:coauthVersionLast="46" xr6:coauthVersionMax="46" xr10:uidLastSave="{00000000-0000-0000-0000-000000000000}"/>
  <bookViews>
    <workbookView xWindow="1260" yWindow="500" windowWidth="25380" windowHeight="15800" tabRatio="747" xr2:uid="{00000000-000D-0000-FFFF-FFFF00000000}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50-50'!$A$3:$W$3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4" l="1"/>
  <c r="P16" i="4"/>
  <c r="D16" i="4"/>
  <c r="S16" i="4"/>
  <c r="R16" i="4"/>
  <c r="Q16" i="4"/>
  <c r="O16" i="4"/>
  <c r="N16" i="4"/>
  <c r="M16" i="4"/>
  <c r="L16" i="4"/>
  <c r="K16" i="4"/>
  <c r="J16" i="4"/>
  <c r="I16" i="4"/>
  <c r="G16" i="4"/>
  <c r="F16" i="4"/>
  <c r="E16" i="4"/>
  <c r="C16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<sst xmlns="http://schemas.openxmlformats.org/spreadsheetml/2006/main" count="146" uniqueCount="101">
  <si>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</si>
  <si>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</si>
  <si>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</si>
  <si>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</si>
  <si>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</si>
  <si>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</si>
  <si>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</si>
  <si>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</si>
  <si>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</si>
  <si>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</si>
  <si>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</si>
  <si>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</si>
  <si>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</si>
  <si>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</si>
  <si>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</si>
  <si>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</si>
  <si>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</si>
  <si>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</si>
  <si>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</si>
  <si>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</si>
  <si>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</si>
  <si>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</si>
  <si>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</si>
  <si>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</si>
  <si>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</si>
  <si>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</si>
  <si>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</si>
  <si>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</si>
  <si>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</si>
  <si>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</si>
  <si>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</si>
  <si>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</si>
  <si>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</si>
  <si>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</si>
  <si>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</si>
  <si>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</si>
  <si>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</si>
  <si>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</si>
  <si>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</si>
  <si>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</si>
  <si>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</si>
  <si>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</si>
  <si>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</si>
  <si>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</si>
  <si>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</si>
  <si>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</si>
  <si>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</si>
  <si>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</si>
  <si>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</si>
  <si>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</si>
  <si>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</si>
  <si>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</si>
  <si>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</si>
  <si>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</si>
  <si>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</si>
  <si>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</si>
  <si>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</si>
  <si>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</si>
  <si>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</si>
  <si>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</si>
  <si>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</si>
  <si>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</si>
  <si>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</si>
  <si>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</si>
  <si>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</si>
  <si>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</si>
  <si>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</si>
  <si>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</si>
  <si>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</si>
  <si>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SwissLife AM</t>
  </si>
  <si>
    <t>Groupama AM</t>
  </si>
  <si>
    <t>Date de recommandation du fonds</t>
  </si>
  <si>
    <t>Groupama Equilibre</t>
  </si>
  <si>
    <t>NN IP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</si>
  <si>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</si>
  <si>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</si>
  <si>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</si>
  <si>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</si>
  <si>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</si>
  <si>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</si>
  <si>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</si>
  <si>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</si>
  <si>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</si>
  <si>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</si>
  <si>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</si>
  <si>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</si>
  <si>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</si>
  <si>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</si>
  <si>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</si>
  <si>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European Multi Asset Income fund</t>
  </si>
  <si>
    <t>Multipar Solidaire Equilibre SR</t>
  </si>
  <si>
    <t>BL Global 50</t>
  </si>
  <si>
    <t>NN Balanced European Sustainable</t>
  </si>
  <si>
    <t>Multi Asset Balanced</t>
  </si>
  <si>
    <t>Performance annualisée 1 an</t>
  </si>
  <si>
    <t>Vega IM</t>
  </si>
  <si>
    <t>BLI (CM AM)</t>
  </si>
  <si>
    <t>Vega Patrimoine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</si>
  <si>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</si>
  <si>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</si>
  <si>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DIVERSIFIE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</si>
</sst>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164" fontId="39" fillId="0" borderId="0" xfId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6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Résultats Observatoire" defaultPivotStyle="PivotStyleMedium4">
    <tableStyle name="Résultats Observatoire" pivot="0" count="2" xr9:uid="{00000000-0011-0000-FFFF-FFFF00000000}">
      <tableStyleElement type="headerRow" dxfId="5"/>
      <tableStyleElement type="firstRowStripe" dxfId="4"/>
    </tableStyle>
    <tableStyle name="Style de tableau 1" pivot="0" count="2" xr9:uid="{8BAB1EBB-76D9-AE44-A277-C263DEDEB13C}">
      <tableStyleElement type="firstRowStripe" dxfId="3"/>
      <tableStyleElement type="secondRowStripe" dxfId="2"/>
    </tableStyle>
    <tableStyle name="Style de tableau 2" pivot="0" count="2" xr9:uid="{EDC082DA-7FA0-6749-977C-B34F643649E7}">
      <tableStyleElement type="firstRowStripe" dxfId="1"/>
      <tableStyleElement type="secondRowStripe" dxfId="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9" displayName="Table9" ref="A3:W14" totalsRowShown="0">
  <autoFilter ref="A3:W14" xr:uid="{00000000-0009-0000-0100-000009000000}"/>
  <sortState xmlns:xlrd2="http://schemas.microsoft.com/office/spreadsheetml/2017/richdata2" ref="A4:W14">
    <sortCondition ref="A3:A14"/>
  </sortState>
  <tableColumns count="23">
    <tableColumn id="1" xr3:uid="{00000000-0010-0000-0200-000001000000}" name="Société"/>
    <tableColumn id="2" xr3:uid="{00000000-0010-0000-0200-000002000000}" name="Nom du fonds"/>
    <tableColumn id="3" xr3:uid="{00000000-0010-0000-0200-000003000000}" name="Perf. annualisée depuis 01/08"/>
    <tableColumn id="4" xr3:uid="{00000000-0010-0000-0200-000004000000}" name="Perf._x000a_Totale_x000a_depuis 01/08"/>
    <tableColumn id="5" xr3:uid="{00000000-0010-0000-0200-000005000000}" name="Volatilité annualisée depuis 01/08"/>
    <tableColumn id="6" xr3:uid="{00000000-0010-0000-0200-000006000000}" name="Max Drawdown depuis 01/08"/>
    <tableColumn id="7" xr3:uid="{00000000-0010-0000-0200-000007000000}" name="Couple Rendement / Risque depuis 01/08"/>
    <tableColumn id="8" xr3:uid="{00000000-0010-0000-0200-000008000000}" name="Performance annualisée 5 ans"/>
    <tableColumn id="9" xr3:uid="{00000000-0010-0000-0200-000009000000}" name="Volatilité annualisée_x000a_5 ans"/>
    <tableColumn id="10" xr3:uid="{00000000-0010-0000-0200-00000A000000}" name="Max Drawdown _x000a_5 ans"/>
    <tableColumn id="11" xr3:uid="{00000000-0010-0000-0200-00000B000000}" name="Couple Rendement Risque 5 ans"/>
    <tableColumn id="12" xr3:uid="{00000000-0010-0000-0200-00000C000000}" name="Performance annualisée 3 ans"/>
    <tableColumn id="13" xr3:uid="{00000000-0010-0000-0200-00000D000000}" name="Volatilité annualisée_x000a_3 ans"/>
    <tableColumn id="14" xr3:uid="{00000000-0010-0000-0200-00000E000000}" name="Max Drawdown _x000a_3 ans"/>
    <tableColumn id="15" xr3:uid="{00000000-0010-0000-0200-00000F000000}" name="Couple Rendement Risque _x000a_3 ans"/>
    <tableColumn id="16" xr3:uid="{00000000-0010-0000-0200-000010000000}" name="Performance annualisée 1 an"/>
    <tableColumn id="17" xr3:uid="{00000000-0010-0000-0200-000011000000}" name="Volatilité annualisée_x000a_ 1 an"/>
    <tableColumn id="18" xr3:uid="{00000000-0010-0000-0200-000012000000}" name="Max Drawdown _x000a_1 an"/>
    <tableColumn id="19" xr3:uid="{00000000-0010-0000-0200-000013000000}" name="Couple Rendement Risque 1 an"/>
    <tableColumn id="20" xr3:uid="{00000000-0010-0000-0200-000014000000}" name="Date de recommandation du fonds"/>
    <tableColumn id="21" xr3:uid="{00000000-0010-0000-0200-000015000000}" name="Compteur fonds liquidés SGP"/>
    <tableColumn id="22" xr3:uid="{00000000-0010-0000-0200-000016000000}" name="ISR"/>
    <tableColumn id="23" xr3:uid="{00000000-0010-0000-02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W45"/>
  <sheetViews>
    <sheetView showGridLines="0" tabSelected="1" workbookViewId="0">
      <pane xSplit="1" topLeftCell="B1" activePane="topRight" state="frozenSplit"/>
      <selection activeCell="V24" sqref="V24"/>
      <selection pane="topRight"/>
    </sheetView>
  </sheetViews>
  <sheetFormatPr baseColWidth="10" defaultColWidth="10.6640625" defaultRowHeight="16" outlineLevelCol="1" x14ac:dyDescent="0.2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1" x14ac:dyDescent="0.2">
      <c r="A1" s="95" t="s">
        <v>99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s="1" customFormat="1" ht="21" x14ac:dyDescent="0.25">
      <c r="A2" s="94" t="s">
        <v>98</v>
      </c>
      <c r="B2" s="96" t="s">
        <v>100</v>
      </c>
      <c r="C2" s="97">
        <v>44196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 x14ac:dyDescent="0.2">
      <c r="A3" s="86" t="s">
        <v>0</v>
      </c>
      <c r="B3" s="86" t="s">
        <v>1</v>
      </c>
      <c r="C3" s="86" t="s">
        <v>65</v>
      </c>
      <c r="D3" s="86" t="s">
        <v>66</v>
      </c>
      <c r="E3" s="86" t="s">
        <v>67</v>
      </c>
      <c r="F3" s="86" t="s">
        <v>68</v>
      </c>
      <c r="G3" s="86" t="s">
        <v>87</v>
      </c>
      <c r="H3" s="86" t="s">
        <v>74</v>
      </c>
      <c r="I3" s="86" t="s">
        <v>75</v>
      </c>
      <c r="J3" s="86" t="s">
        <v>76</v>
      </c>
      <c r="K3" s="86" t="s">
        <v>84</v>
      </c>
      <c r="L3" s="86" t="s">
        <v>77</v>
      </c>
      <c r="M3" s="86" t="s">
        <v>78</v>
      </c>
      <c r="N3" s="86" t="s">
        <v>79</v>
      </c>
      <c r="O3" s="86" t="s">
        <v>85</v>
      </c>
      <c r="P3" s="86" t="s">
        <v>94</v>
      </c>
      <c r="Q3" s="86" t="s">
        <v>80</v>
      </c>
      <c r="R3" s="86" t="s">
        <v>81</v>
      </c>
      <c r="S3" s="86" t="s">
        <v>86</v>
      </c>
      <c r="T3" s="86" t="s">
        <v>71</v>
      </c>
      <c r="U3" s="86" t="s">
        <v>82</v>
      </c>
      <c r="V3" s="86" t="s">
        <v>2</v>
      </c>
      <c r="W3" s="86" t="s">
        <v>83</v>
      </c>
    </row>
    <row r="4" spans="1:23" s="42" customFormat="1" ht="21.75" customHeight="1" x14ac:dyDescent="0.2">
      <c r="A4" s="87" t="s">
        <v>27</v>
      </c>
      <c r="B4" s="88" t="s">
        <v>28</v>
      </c>
      <c r="C4" s="89">
        <v>4.9836323451716069E-2</v>
      </c>
      <c r="D4" s="89">
        <v>0.88201943844492425</v>
      </c>
      <c r="E4" s="89">
        <v>8.7457376768133435E-2</v>
      </c>
      <c r="F4" s="89">
        <v>0.24464831804281348</v>
      </c>
      <c r="G4" s="90">
        <v>0.56983556211435293</v>
      </c>
      <c r="H4" s="92">
        <v>4.2627600970120749E-2</v>
      </c>
      <c r="I4" s="92">
        <v>7.0592395395742108E-2</v>
      </c>
      <c r="J4" s="92">
        <v>0.15090909090909085</v>
      </c>
      <c r="K4" s="93">
        <v>0.6038554256609332</v>
      </c>
      <c r="L4" s="92">
        <v>2.1913542126078323E-2</v>
      </c>
      <c r="M4" s="92">
        <v>7.8683116337113515E-2</v>
      </c>
      <c r="N4" s="92">
        <v>0.15090909090909085</v>
      </c>
      <c r="O4" s="93">
        <v>0.27850373938153322</v>
      </c>
      <c r="P4" s="92">
        <v>-1.8821676332624215E-2</v>
      </c>
      <c r="Q4" s="92">
        <v>8.5781489279512929E-2</v>
      </c>
      <c r="R4" s="92">
        <v>0.15090909090909085</v>
      </c>
      <c r="S4" s="93">
        <v>-0.21941419402611573</v>
      </c>
      <c r="T4" s="91">
        <v>41640</v>
      </c>
      <c r="U4" s="90">
        <v>0</v>
      </c>
      <c r="V4" s="90">
        <v>0</v>
      </c>
      <c r="W4" s="90" t="s">
        <v>16</v>
      </c>
    </row>
    <row r="5" spans="1:23" s="42" customFormat="1" ht="21.75" customHeight="1" x14ac:dyDescent="0.2">
      <c r="A5" s="87" t="s">
        <v>24</v>
      </c>
      <c r="B5" s="88" t="s">
        <v>25</v>
      </c>
      <c r="C5" s="89">
        <v>3.9926857270680571E-2</v>
      </c>
      <c r="D5" s="89">
        <v>0.66368553912729888</v>
      </c>
      <c r="E5" s="89">
        <v>0.10052190217331489</v>
      </c>
      <c r="F5" s="89">
        <v>0.25200144248106754</v>
      </c>
      <c r="G5" s="90">
        <v>0.39719560023685846</v>
      </c>
      <c r="H5" s="92">
        <v>4.2439354670916751E-2</v>
      </c>
      <c r="I5" s="92">
        <v>9.0577341721046048E-2</v>
      </c>
      <c r="J5" s="92">
        <v>0.21482422702244811</v>
      </c>
      <c r="K5" s="93">
        <v>0.4685427267408509</v>
      </c>
      <c r="L5" s="92">
        <v>4.293934709080971E-2</v>
      </c>
      <c r="M5" s="92">
        <v>9.5962971392655458E-2</v>
      </c>
      <c r="N5" s="92">
        <v>0.21482422702244811</v>
      </c>
      <c r="O5" s="93">
        <v>0.44745745642986706</v>
      </c>
      <c r="P5" s="92">
        <v>1.981036626163224E-2</v>
      </c>
      <c r="Q5" s="92">
        <v>0.14164806341260539</v>
      </c>
      <c r="R5" s="92">
        <v>0.21482422702244811</v>
      </c>
      <c r="S5" s="93">
        <v>0.13985624500863664</v>
      </c>
      <c r="T5" s="91">
        <v>41640</v>
      </c>
      <c r="U5" s="90">
        <v>0</v>
      </c>
      <c r="V5" s="90" t="s">
        <v>3</v>
      </c>
      <c r="W5" s="90" t="s">
        <v>4</v>
      </c>
    </row>
    <row r="6" spans="1:23" s="42" customFormat="1" ht="21.75" customHeight="1" x14ac:dyDescent="0.2">
      <c r="A6" s="87" t="s">
        <v>96</v>
      </c>
      <c r="B6" s="88" t="s">
        <v>91</v>
      </c>
      <c r="C6" s="89">
        <v>4.1693757153217215E-2</v>
      </c>
      <c r="D6" s="89">
        <v>0.70081558251617548</v>
      </c>
      <c r="E6" s="89">
        <v>5.8653890022030371E-2</v>
      </c>
      <c r="F6" s="89">
        <v>0.19574356504216822</v>
      </c>
      <c r="G6" s="90">
        <v>0.71084385259966665</v>
      </c>
      <c r="H6" s="98">
        <v>3.8364765952609625E-2</v>
      </c>
      <c r="I6" s="98">
        <v>5.7418656053609747E-2</v>
      </c>
      <c r="J6" s="98">
        <v>0.13022423238127354</v>
      </c>
      <c r="K6" s="99">
        <v>0.66815854966702481</v>
      </c>
      <c r="L6" s="98">
        <v>5.3381060962025551E-2</v>
      </c>
      <c r="M6" s="98">
        <v>6.5809934233198253E-2</v>
      </c>
      <c r="N6" s="98">
        <v>0.13022423238127354</v>
      </c>
      <c r="O6" s="99">
        <v>0.81113986184622444</v>
      </c>
      <c r="P6" s="98">
        <v>2.7641067559958543E-2</v>
      </c>
      <c r="Q6" s="98">
        <v>9.2949428104520462E-2</v>
      </c>
      <c r="R6" s="98">
        <v>0.13022423238127354</v>
      </c>
      <c r="S6" s="99">
        <v>0.29737748928241398</v>
      </c>
      <c r="T6" s="91">
        <v>44012</v>
      </c>
      <c r="U6" s="90">
        <v>0</v>
      </c>
      <c r="V6" s="90">
        <v>0</v>
      </c>
      <c r="W6" s="90" t="s">
        <v>16</v>
      </c>
    </row>
    <row r="7" spans="1:23" s="42" customFormat="1" ht="21.75" customHeight="1" x14ac:dyDescent="0.2">
      <c r="A7" s="87" t="s">
        <v>22</v>
      </c>
      <c r="B7" s="88" t="s">
        <v>90</v>
      </c>
      <c r="C7" s="89">
        <v>3.091867049930519E-2</v>
      </c>
      <c r="D7" s="89">
        <v>0.48574548754508595</v>
      </c>
      <c r="E7" s="89">
        <v>0.10916519073098972</v>
      </c>
      <c r="F7" s="89">
        <v>0.30030224026947833</v>
      </c>
      <c r="G7" s="90">
        <v>0.28322829184164128</v>
      </c>
      <c r="H7" s="92">
        <v>2.9980571508505305E-2</v>
      </c>
      <c r="I7" s="92">
        <v>9.3994337411415205E-2</v>
      </c>
      <c r="J7" s="92">
        <v>0.21792709951858177</v>
      </c>
      <c r="K7" s="93">
        <v>0.31896146442609313</v>
      </c>
      <c r="L7" s="92">
        <v>2.0678309007241324E-2</v>
      </c>
      <c r="M7" s="92">
        <v>0.10028390926772919</v>
      </c>
      <c r="N7" s="92">
        <v>0.21792709951858177</v>
      </c>
      <c r="O7" s="93">
        <v>0.20619767576108533</v>
      </c>
      <c r="P7" s="92">
        <v>8.7806167787209954E-3</v>
      </c>
      <c r="Q7" s="92">
        <v>0.14797947182227303</v>
      </c>
      <c r="R7" s="92">
        <v>0.21792709951858177</v>
      </c>
      <c r="S7" s="93">
        <v>5.9336721983078378E-2</v>
      </c>
      <c r="T7" s="91">
        <v>41640</v>
      </c>
      <c r="U7" s="90">
        <v>0</v>
      </c>
      <c r="V7" s="90" t="s">
        <v>3</v>
      </c>
      <c r="W7" s="90" t="s">
        <v>4</v>
      </c>
    </row>
    <row r="8" spans="1:23" s="42" customFormat="1" ht="21.75" customHeight="1" x14ac:dyDescent="0.2">
      <c r="A8" s="87" t="s">
        <v>35</v>
      </c>
      <c r="B8" s="88" t="s">
        <v>89</v>
      </c>
      <c r="C8" s="89">
        <v>3.6365562683785546E-2</v>
      </c>
      <c r="D8" s="89">
        <v>0.59111111111111092</v>
      </c>
      <c r="E8" s="89">
        <v>0.11696708272929202</v>
      </c>
      <c r="F8" s="89">
        <v>0.38222222222222219</v>
      </c>
      <c r="G8" s="90">
        <v>0.31090424617966927</v>
      </c>
      <c r="H8" s="92">
        <v>1.8396608733266762E-2</v>
      </c>
      <c r="I8" s="92">
        <v>9.0724639424698952E-2</v>
      </c>
      <c r="J8" s="92">
        <v>0.21608579088471849</v>
      </c>
      <c r="K8" s="93">
        <v>0.20277411792345415</v>
      </c>
      <c r="L8" s="92">
        <v>1.0648796212997969E-2</v>
      </c>
      <c r="M8" s="92">
        <v>8.9774018026108363E-2</v>
      </c>
      <c r="N8" s="92">
        <v>0.21608579088471849</v>
      </c>
      <c r="O8" s="93">
        <v>0.11861779663132659</v>
      </c>
      <c r="P8" s="92">
        <v>-1.5370223420723472E-2</v>
      </c>
      <c r="Q8" s="92">
        <v>0.1089988764061034</v>
      </c>
      <c r="R8" s="92">
        <v>0.21608579088471849</v>
      </c>
      <c r="S8" s="93">
        <v>-0.14101267763034314</v>
      </c>
      <c r="T8" s="91">
        <v>41820</v>
      </c>
      <c r="U8" s="90">
        <v>0</v>
      </c>
      <c r="V8" s="90">
        <v>0</v>
      </c>
      <c r="W8" s="90" t="s">
        <v>16</v>
      </c>
    </row>
    <row r="9" spans="1:23" s="42" customFormat="1" ht="21.75" customHeight="1" x14ac:dyDescent="0.2">
      <c r="A9" s="87" t="s">
        <v>70</v>
      </c>
      <c r="B9" s="88" t="s">
        <v>72</v>
      </c>
      <c r="C9" s="89">
        <v>3.5085775989917502E-2</v>
      </c>
      <c r="D9" s="89">
        <v>0.59551257253384904</v>
      </c>
      <c r="E9" s="89">
        <v>8.5784233325810227E-2</v>
      </c>
      <c r="F9" s="89">
        <v>0.25125888277095398</v>
      </c>
      <c r="G9" s="90">
        <v>0.40900028629574653</v>
      </c>
      <c r="H9" s="98">
        <v>4.0665377163620793E-2</v>
      </c>
      <c r="I9" s="98">
        <v>9.8129078679065174E-2</v>
      </c>
      <c r="J9" s="98">
        <v>0.25125888277095398</v>
      </c>
      <c r="K9" s="99">
        <v>0.41440700056522933</v>
      </c>
      <c r="L9" s="98">
        <v>2.28275510885157E-2</v>
      </c>
      <c r="M9" s="98">
        <v>0.11938316156479918</v>
      </c>
      <c r="N9" s="98">
        <v>0.25125888277095398</v>
      </c>
      <c r="O9" s="99">
        <v>0.19121248582552647</v>
      </c>
      <c r="P9" s="92">
        <v>3.5094257346375804E-3</v>
      </c>
      <c r="Q9" s="92">
        <v>0.17920436188826974</v>
      </c>
      <c r="R9" s="92">
        <v>0.25125888277095398</v>
      </c>
      <c r="S9" s="93">
        <v>1.9583372288815355E-2</v>
      </c>
      <c r="T9" s="91">
        <v>43465</v>
      </c>
      <c r="U9" s="90">
        <v>0</v>
      </c>
      <c r="V9" s="90">
        <v>0</v>
      </c>
      <c r="W9" s="90" t="s">
        <v>33</v>
      </c>
    </row>
    <row r="10" spans="1:23" s="42" customFormat="1" ht="21.75" customHeight="1" x14ac:dyDescent="0.2">
      <c r="A10" s="87" t="s">
        <v>30</v>
      </c>
      <c r="B10" s="88" t="s">
        <v>31</v>
      </c>
      <c r="C10" s="89">
        <v>3.2202706067880449E-2</v>
      </c>
      <c r="D10" s="89">
        <v>0.50998689384010487</v>
      </c>
      <c r="E10" s="89">
        <v>0.11770632106503603</v>
      </c>
      <c r="F10" s="89">
        <v>0.34542595019659234</v>
      </c>
      <c r="G10" s="90">
        <v>0.27358518876898336</v>
      </c>
      <c r="H10" s="92">
        <v>2.2121414902366077E-2</v>
      </c>
      <c r="I10" s="92">
        <v>9.5088686471519121E-2</v>
      </c>
      <c r="J10" s="92">
        <v>0.22669881777688475</v>
      </c>
      <c r="K10" s="93">
        <v>0.23263981997471236</v>
      </c>
      <c r="L10" s="92">
        <v>1.2537724588430832E-2</v>
      </c>
      <c r="M10" s="92">
        <v>0.10048564456247365</v>
      </c>
      <c r="N10" s="92">
        <v>0.22669881777688475</v>
      </c>
      <c r="O10" s="93">
        <v>0.12477130084622101</v>
      </c>
      <c r="P10" s="92">
        <v>-4.2778872997163431E-3</v>
      </c>
      <c r="Q10" s="92">
        <v>0.14550547181497639</v>
      </c>
      <c r="R10" s="92">
        <v>0.22669881777688475</v>
      </c>
      <c r="S10" s="93">
        <v>-2.9400181631355216E-2</v>
      </c>
      <c r="T10" s="91">
        <v>41640</v>
      </c>
      <c r="U10" s="90">
        <v>0</v>
      </c>
      <c r="V10" s="90">
        <v>0</v>
      </c>
      <c r="W10" s="90" t="s">
        <v>4</v>
      </c>
    </row>
    <row r="11" spans="1:23" s="42" customFormat="1" ht="21.75" customHeight="1" x14ac:dyDescent="0.2">
      <c r="A11" s="87" t="s">
        <v>63</v>
      </c>
      <c r="B11" s="88" t="s">
        <v>64</v>
      </c>
      <c r="C11" s="89">
        <v>4.4945557709975992E-2</v>
      </c>
      <c r="D11" s="89">
        <v>0.77115609969392218</v>
      </c>
      <c r="E11" s="89">
        <v>0.10411359458149566</v>
      </c>
      <c r="F11" s="89">
        <v>0.29208570179274157</v>
      </c>
      <c r="G11" s="90">
        <v>0.4316973003443324</v>
      </c>
      <c r="H11" s="98">
        <v>4.5729332384436994E-2</v>
      </c>
      <c r="I11" s="98">
        <v>8.8472919908889835E-2</v>
      </c>
      <c r="J11" s="98">
        <v>0.20680019458433999</v>
      </c>
      <c r="K11" s="99">
        <v>0.516873778231005</v>
      </c>
      <c r="L11" s="92">
        <v>5.9207065228366496E-2</v>
      </c>
      <c r="M11" s="92">
        <v>9.5830125544599465E-2</v>
      </c>
      <c r="N11" s="92">
        <v>0.20680019458433999</v>
      </c>
      <c r="O11" s="93">
        <v>0.61783353503811755</v>
      </c>
      <c r="P11" s="92">
        <v>7.6600728977308297E-2</v>
      </c>
      <c r="Q11" s="92">
        <v>0.13844277640022176</v>
      </c>
      <c r="R11" s="92">
        <v>0.20680019458433999</v>
      </c>
      <c r="S11" s="93">
        <v>0.55330246163125629</v>
      </c>
      <c r="T11" s="91">
        <v>42370</v>
      </c>
      <c r="U11" s="90">
        <v>0</v>
      </c>
      <c r="V11" s="90" t="s">
        <v>3</v>
      </c>
      <c r="W11" s="90" t="s">
        <v>4</v>
      </c>
    </row>
    <row r="12" spans="1:23" s="42" customFormat="1" ht="21.75" customHeight="1" x14ac:dyDescent="0.2">
      <c r="A12" s="87" t="s">
        <v>73</v>
      </c>
      <c r="B12" s="88" t="s">
        <v>92</v>
      </c>
      <c r="C12" s="89">
        <v>3.4576309242692949E-2</v>
      </c>
      <c r="D12" s="89">
        <v>0.55576212303103079</v>
      </c>
      <c r="E12" s="89">
        <v>8.5065087489263835E-2</v>
      </c>
      <c r="F12" s="89">
        <v>0.33458181818181815</v>
      </c>
      <c r="G12" s="90">
        <v>0.40646886123589615</v>
      </c>
      <c r="H12" s="98">
        <v>5.1078998347136251E-2</v>
      </c>
      <c r="I12" s="98">
        <v>7.861540665493337E-2</v>
      </c>
      <c r="J12" s="98">
        <v>0.19443401719243728</v>
      </c>
      <c r="K12" s="99">
        <v>0.64973267353735531</v>
      </c>
      <c r="L12" s="98">
        <v>5.3772655234507916E-2</v>
      </c>
      <c r="M12" s="98">
        <v>8.4673694768982427E-2</v>
      </c>
      <c r="N12" s="98">
        <v>0.19443401719243728</v>
      </c>
      <c r="O12" s="99">
        <v>0.63505738566407588</v>
      </c>
      <c r="P12" s="92">
        <v>8.5223265878472843E-2</v>
      </c>
      <c r="Q12" s="92">
        <v>0.11969637503259518</v>
      </c>
      <c r="R12" s="92">
        <v>0.19443401719243728</v>
      </c>
      <c r="S12" s="93">
        <v>0.71199537876786345</v>
      </c>
      <c r="T12" s="91">
        <v>43465</v>
      </c>
      <c r="U12" s="90">
        <v>0</v>
      </c>
      <c r="V12" s="90" t="s">
        <v>3</v>
      </c>
      <c r="W12" s="90" t="s">
        <v>16</v>
      </c>
    </row>
    <row r="13" spans="1:23" s="42" customFormat="1" ht="21.75" customHeight="1" x14ac:dyDescent="0.2">
      <c r="A13" s="87" t="s">
        <v>69</v>
      </c>
      <c r="B13" s="88" t="s">
        <v>93</v>
      </c>
      <c r="C13" s="89">
        <v>3.6494544468987998E-2</v>
      </c>
      <c r="D13" s="89">
        <v>0.62393700000000019</v>
      </c>
      <c r="E13" s="89">
        <v>7.4739954286904817E-2</v>
      </c>
      <c r="F13" s="89">
        <v>0.31726915253695431</v>
      </c>
      <c r="G13" s="90">
        <v>0.48828695196810157</v>
      </c>
      <c r="H13" s="98">
        <v>4.1132398258600801E-2</v>
      </c>
      <c r="I13" s="98">
        <v>7.0837114498922549E-2</v>
      </c>
      <c r="J13" s="98">
        <v>0.19428850139630574</v>
      </c>
      <c r="K13" s="99">
        <v>0.58066168490285464</v>
      </c>
      <c r="L13" s="92">
        <v>2.4152641599761299E-2</v>
      </c>
      <c r="M13" s="92">
        <v>8.1895393334598485E-2</v>
      </c>
      <c r="N13" s="92">
        <v>0.19428850139630574</v>
      </c>
      <c r="O13" s="93">
        <v>0.29492063736822532</v>
      </c>
      <c r="P13" s="92">
        <v>1.7443156717358597E-2</v>
      </c>
      <c r="Q13" s="92">
        <v>0.12140297407288933</v>
      </c>
      <c r="R13" s="92">
        <v>0.19428850139630574</v>
      </c>
      <c r="S13" s="93">
        <v>0.1436798138642458</v>
      </c>
      <c r="T13" s="91">
        <v>43100</v>
      </c>
      <c r="U13" s="90">
        <v>0</v>
      </c>
      <c r="V13" s="90">
        <v>0</v>
      </c>
      <c r="W13" s="90" t="s">
        <v>33</v>
      </c>
    </row>
    <row r="14" spans="1:23" s="42" customFormat="1" ht="21.75" customHeight="1" x14ac:dyDescent="0.2">
      <c r="A14" s="87" t="s">
        <v>95</v>
      </c>
      <c r="B14" s="88" t="s">
        <v>97</v>
      </c>
      <c r="C14" s="89">
        <v>3.22204334000138E-2</v>
      </c>
      <c r="D14" s="89">
        <v>0.53911080858381388</v>
      </c>
      <c r="E14" s="89">
        <v>0.11350522123208605</v>
      </c>
      <c r="F14" s="89">
        <v>0.26213233976999967</v>
      </c>
      <c r="G14" s="90">
        <v>0.28386741200329574</v>
      </c>
      <c r="H14" s="98">
        <v>3.5263646126027698E-2</v>
      </c>
      <c r="I14" s="98">
        <v>0.10384335238202019</v>
      </c>
      <c r="J14" s="98">
        <v>0.24842365757958473</v>
      </c>
      <c r="K14" s="99">
        <v>0.33958501258991874</v>
      </c>
      <c r="L14" s="98">
        <v>3.0500922776434798E-2</v>
      </c>
      <c r="M14" s="98">
        <v>0.11196053369252885</v>
      </c>
      <c r="N14" s="98">
        <v>0.24842365757958473</v>
      </c>
      <c r="O14" s="99">
        <v>0.27242566438811222</v>
      </c>
      <c r="P14" s="98">
        <v>1.8099223275654299E-2</v>
      </c>
      <c r="Q14" s="98">
        <v>0.16605978308890176</v>
      </c>
      <c r="R14" s="98">
        <v>0.24842365757958473</v>
      </c>
      <c r="S14" s="93">
        <v>0.10899221315955049</v>
      </c>
      <c r="T14" s="91">
        <v>44196</v>
      </c>
      <c r="U14" s="90">
        <v>0</v>
      </c>
      <c r="V14" s="90">
        <v>0</v>
      </c>
      <c r="W14" s="90" t="s">
        <v>33</v>
      </c>
    </row>
    <row r="15" spans="1:23" ht="21.75" customHeight="1" x14ac:dyDescent="0.2"/>
    <row r="16" spans="1:23" s="42" customFormat="1" ht="21.75" customHeight="1" x14ac:dyDescent="0.2">
      <c r="A16" s="63" t="s">
        <v>17</v>
      </c>
      <c r="B16" s="63" t="s">
        <v>18</v>
      </c>
      <c r="C16" s="43">
        <f t="shared" ref="C16:S16" si="0">AVERAGE(C4:C14)</f>
        <v>3.7660590721652114E-2</v>
      </c>
      <c r="D16" s="43">
        <f t="shared" si="0"/>
        <v>0.62898569603884691</v>
      </c>
      <c r="E16" s="43">
        <f t="shared" si="0"/>
        <v>9.5789077673123377E-2</v>
      </c>
      <c r="F16" s="43">
        <f t="shared" si="0"/>
        <v>0.28887923939152815</v>
      </c>
      <c r="G16" s="44">
        <f t="shared" si="0"/>
        <v>0.41499214123532213</v>
      </c>
      <c r="H16" s="43">
        <f t="shared" si="0"/>
        <v>3.7072733547055252E-2</v>
      </c>
      <c r="I16" s="43">
        <f t="shared" si="0"/>
        <v>8.529944805471476E-2</v>
      </c>
      <c r="J16" s="43">
        <f t="shared" si="0"/>
        <v>0.20471586472878356</v>
      </c>
      <c r="K16" s="44">
        <f t="shared" si="0"/>
        <v>0.45419929583813018</v>
      </c>
      <c r="L16" s="43">
        <f t="shared" si="0"/>
        <v>3.2050874174106354E-2</v>
      </c>
      <c r="M16" s="43">
        <f t="shared" si="0"/>
        <v>9.3158409338616993E-2</v>
      </c>
      <c r="N16" s="43">
        <f t="shared" si="0"/>
        <v>0.20471586472878356</v>
      </c>
      <c r="O16" s="44">
        <f t="shared" si="0"/>
        <v>0.36346704901639226</v>
      </c>
      <c r="P16" s="43">
        <f t="shared" si="0"/>
        <v>1.987618764824358E-2</v>
      </c>
      <c r="Q16" s="43">
        <f t="shared" si="0"/>
        <v>0.13160627921116994</v>
      </c>
      <c r="R16" s="43">
        <f t="shared" si="0"/>
        <v>0.20471586472878356</v>
      </c>
      <c r="S16" s="44">
        <f t="shared" si="0"/>
        <v>0.14948151297254966</v>
      </c>
      <c r="T16" s="44"/>
      <c r="U16" s="43"/>
      <c r="V16" s="43"/>
      <c r="W16" s="43"/>
    </row>
    <row r="17" spans="1:23" s="42" customFormat="1" ht="21.75" customHeight="1" x14ac:dyDescent="0.2">
      <c r="A17" s="63" t="s">
        <v>20</v>
      </c>
      <c r="B17" s="63" t="s">
        <v>21</v>
      </c>
      <c r="C17" s="100">
        <v>1.9427405001538833E-2</v>
      </c>
      <c r="D17" s="100">
        <v>0.27186057844371914</v>
      </c>
      <c r="E17" s="100">
        <v>0.14849027660794556</v>
      </c>
      <c r="F17" s="100">
        <v>0.21502153868121338</v>
      </c>
      <c r="G17" s="101">
        <v>0.13083284269738704</v>
      </c>
      <c r="H17" s="100">
        <v>4.994383909938227E-3</v>
      </c>
      <c r="I17" s="100">
        <v>0.14541833236393542</v>
      </c>
      <c r="J17" s="100">
        <v>0.1177294212296376</v>
      </c>
      <c r="K17" s="101">
        <v>3.4344940068758913E-2</v>
      </c>
      <c r="L17" s="100">
        <v>2.2661672914334741E-3</v>
      </c>
      <c r="M17" s="100">
        <v>0.15759106162604089</v>
      </c>
      <c r="N17" s="100">
        <v>0.1177294212296376</v>
      </c>
      <c r="O17" s="101">
        <v>1.4380049655424143E-2</v>
      </c>
      <c r="P17" s="100">
        <v>-1.8203062225626843E-2</v>
      </c>
      <c r="Q17" s="100">
        <v>0.22458078091746209</v>
      </c>
      <c r="R17" s="100">
        <v>0.1177294212296376</v>
      </c>
      <c r="S17" s="101">
        <v>-8.105351736361105E-2</v>
      </c>
      <c r="T17" s="44"/>
      <c r="U17" s="43"/>
      <c r="V17" s="43"/>
      <c r="W17" s="43"/>
    </row>
    <row r="18" spans="1:23" s="1" customFormat="1" ht="21.75" customHeight="1" x14ac:dyDescent="0.2">
      <c r="A18" s="23" t="s">
        <v>88</v>
      </c>
      <c r="B18" s="15"/>
      <c r="C18" s="15"/>
      <c r="D18" s="15"/>
      <c r="E18" s="20"/>
      <c r="F18" s="20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21.75" customHeight="1" x14ac:dyDescent="0.2">
      <c r="E19" s="15"/>
      <c r="F19" s="15"/>
    </row>
    <row r="20" spans="1:23" ht="21.75" customHeight="1" x14ac:dyDescent="0.2">
      <c r="E20" s="15"/>
      <c r="F20" s="15"/>
    </row>
    <row r="21" spans="1:23" ht="21.75" customHeight="1" x14ac:dyDescent="0.2">
      <c r="E21" s="15"/>
      <c r="F21" s="15"/>
    </row>
    <row r="22" spans="1:23" x14ac:dyDescent="0.2">
      <c r="E22" s="15"/>
      <c r="F22" s="15"/>
      <c r="V22" s="22"/>
    </row>
    <row r="23" spans="1:23" x14ac:dyDescent="0.2">
      <c r="E23" s="15"/>
      <c r="F23" s="15"/>
    </row>
    <row r="24" spans="1:23" x14ac:dyDescent="0.2">
      <c r="E24" s="15"/>
      <c r="F24" s="15"/>
    </row>
    <row r="25" spans="1:23" x14ac:dyDescent="0.2">
      <c r="E25" s="15"/>
      <c r="F25" s="15"/>
    </row>
    <row r="26" spans="1:23" x14ac:dyDescent="0.2">
      <c r="E26" s="15"/>
      <c r="F26" s="15"/>
    </row>
    <row r="27" spans="1:23" x14ac:dyDescent="0.2">
      <c r="E27" s="15"/>
      <c r="F27" s="15"/>
    </row>
    <row r="28" spans="1:23" x14ac:dyDescent="0.2">
      <c r="E28" s="15"/>
      <c r="F28" s="15"/>
    </row>
    <row r="29" spans="1:23" x14ac:dyDescent="0.2">
      <c r="E29" s="15"/>
      <c r="F29" s="15"/>
    </row>
    <row r="30" spans="1:23" x14ac:dyDescent="0.2">
      <c r="E30" s="15"/>
      <c r="F30" s="15"/>
    </row>
    <row r="31" spans="1:23" x14ac:dyDescent="0.2">
      <c r="E31" s="15"/>
      <c r="F31" s="15"/>
    </row>
    <row r="32" spans="1:23" x14ac:dyDescent="0.2">
      <c r="E32" s="15"/>
      <c r="F32" s="15"/>
    </row>
    <row r="33" spans="5:6" x14ac:dyDescent="0.2">
      <c r="E33" s="15"/>
      <c r="F33" s="15"/>
    </row>
    <row r="34" spans="5:6" x14ac:dyDescent="0.2">
      <c r="E34" s="15"/>
      <c r="F34" s="15"/>
    </row>
    <row r="35" spans="5:6" x14ac:dyDescent="0.2">
      <c r="E35" s="15"/>
      <c r="F35" s="15"/>
    </row>
    <row r="36" spans="5:6" x14ac:dyDescent="0.2">
      <c r="E36" s="15"/>
      <c r="F36" s="15"/>
    </row>
    <row r="37" spans="5:6" x14ac:dyDescent="0.2">
      <c r="E37" s="15"/>
      <c r="F37" s="15"/>
    </row>
    <row r="38" spans="5:6" x14ac:dyDescent="0.2">
      <c r="E38" s="15"/>
      <c r="F38" s="15"/>
    </row>
    <row r="39" spans="5:6" x14ac:dyDescent="0.2">
      <c r="E39" s="15"/>
      <c r="F39" s="15"/>
    </row>
    <row r="40" spans="5:6" x14ac:dyDescent="0.2">
      <c r="E40" s="15"/>
      <c r="F40" s="15"/>
    </row>
    <row r="41" spans="5:6" x14ac:dyDescent="0.2">
      <c r="E41" s="15"/>
      <c r="F41" s="15"/>
    </row>
    <row r="42" spans="5:6" x14ac:dyDescent="0.2">
      <c r="E42" s="15"/>
      <c r="F42" s="15"/>
    </row>
    <row r="43" spans="5:6" x14ac:dyDescent="0.2">
      <c r="E43" s="15"/>
      <c r="F43" s="15"/>
    </row>
    <row r="44" spans="5:6" x14ac:dyDescent="0.2">
      <c r="E44" s="15"/>
      <c r="F44" s="15"/>
    </row>
    <row r="45" spans="5:6" x14ac:dyDescent="0.2">
      <c r="E45" s="15"/>
      <c r="F45" s="15"/>
    </row>
  </sheetData>
  <sheetProtection selectLockedCells="1"/>
  <conditionalFormatting sqref="G25:T25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4">
    <cfRule type="iconSet" priority="7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7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7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4">
    <cfRule type="iconSet" priority="7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4">
    <cfRule type="iconSet" priority="7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7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7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7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7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4">
    <cfRule type="iconSet" priority="77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4">
    <cfRule type="iconSet" priority="7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4">
    <cfRule type="iconSet" priority="78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4">
    <cfRule type="iconSet" priority="7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4">
    <cfRule type="iconSet" priority="7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4">
    <cfRule type="iconSet" priority="7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4">
    <cfRule type="iconSet" priority="7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4">
    <cfRule type="iconSet" priority="7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showGridLines="0" workbookViewId="0">
      <selection activeCell="N1" sqref="N1"/>
    </sheetView>
  </sheetViews>
  <sheetFormatPr baseColWidth="10" defaultColWidth="10.6640625" defaultRowHeight="16" x14ac:dyDescent="0.2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1" x14ac:dyDescent="0.2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1" x14ac:dyDescent="0.2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64" x14ac:dyDescent="0.2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2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2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2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2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2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2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2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2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2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2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2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2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2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2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2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2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2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2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2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2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2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2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2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2">
      <c r="C28" s="26"/>
      <c r="E28" s="15"/>
      <c r="F28" s="22"/>
    </row>
    <row r="29" spans="1:14" x14ac:dyDescent="0.2">
      <c r="C29" s="26"/>
      <c r="E29" s="15"/>
      <c r="F29" s="15"/>
    </row>
  </sheetData>
  <autoFilter ref="A3:N7" xr:uid="{00000000-0009-0000-0000-000004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"/>
  <sheetViews>
    <sheetView showGridLines="0" workbookViewId="0">
      <selection activeCell="D2" sqref="D2"/>
    </sheetView>
  </sheetViews>
  <sheetFormatPr baseColWidth="10" defaultColWidth="10.6640625" defaultRowHeight="16" x14ac:dyDescent="0.2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1" x14ac:dyDescent="0.25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25">
      <c r="A2" s="16"/>
      <c r="B2" s="16"/>
      <c r="C2" s="18"/>
    </row>
    <row r="3" spans="1:14" s="1" customFormat="1" ht="30" x14ac:dyDescent="0.2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2">
      <c r="A4" s="39"/>
      <c r="B4" s="40"/>
      <c r="C4" s="40"/>
      <c r="D4" s="40"/>
    </row>
    <row r="5" spans="1:14" s="1" customFormat="1" x14ac:dyDescent="0.2">
      <c r="A5" s="50" t="s">
        <v>50</v>
      </c>
      <c r="B5" s="51"/>
      <c r="C5" s="52"/>
      <c r="D5" s="53"/>
    </row>
    <row r="6" spans="1:14" s="1" customFormat="1" x14ac:dyDescent="0.2">
      <c r="A6" s="31"/>
      <c r="B6" s="32"/>
      <c r="C6" s="33"/>
      <c r="D6" s="34"/>
    </row>
    <row r="7" spans="1:14" s="1" customFormat="1" x14ac:dyDescent="0.2">
      <c r="A7" s="54" t="s">
        <v>51</v>
      </c>
      <c r="B7" s="55"/>
      <c r="C7" s="56"/>
      <c r="D7" s="57"/>
    </row>
    <row r="8" spans="1:14" s="1" customFormat="1" x14ac:dyDescent="0.2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2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2">
      <c r="A10" s="54" t="s">
        <v>52</v>
      </c>
      <c r="B10" s="55"/>
      <c r="C10" s="56"/>
      <c r="D10" s="57"/>
    </row>
    <row r="11" spans="1:14" s="1" customFormat="1" x14ac:dyDescent="0.2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2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2">
      <c r="A13" s="61" t="s">
        <v>53</v>
      </c>
      <c r="B13" s="51"/>
      <c r="C13" s="52"/>
      <c r="D13" s="53"/>
    </row>
    <row r="14" spans="1:14" s="1" customFormat="1" x14ac:dyDescent="0.2">
      <c r="A14" s="36"/>
      <c r="B14" s="32"/>
      <c r="C14" s="32"/>
      <c r="D14" s="32"/>
    </row>
    <row r="15" spans="1:14" s="1" customFormat="1" x14ac:dyDescent="0.2">
      <c r="A15" s="54" t="s">
        <v>54</v>
      </c>
      <c r="B15" s="55"/>
      <c r="C15" s="56"/>
      <c r="D15" s="57"/>
    </row>
    <row r="16" spans="1:14" s="1" customFormat="1" x14ac:dyDescent="0.2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2">
      <c r="A17" s="35"/>
      <c r="B17" s="32"/>
      <c r="C17" s="34"/>
      <c r="D17" s="34"/>
    </row>
    <row r="18" spans="1:4" s="1" customFormat="1" x14ac:dyDescent="0.2">
      <c r="A18" s="54" t="s">
        <v>55</v>
      </c>
      <c r="B18" s="55"/>
      <c r="C18" s="56"/>
      <c r="D18" s="57"/>
    </row>
    <row r="19" spans="1:4" s="1" customFormat="1" x14ac:dyDescent="0.2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2">
      <c r="A20" s="60"/>
      <c r="B20" s="62" t="s">
        <v>61</v>
      </c>
      <c r="C20" s="19"/>
    </row>
    <row r="21" spans="1:4" x14ac:dyDescent="0.2">
      <c r="A21" s="61" t="s">
        <v>60</v>
      </c>
      <c r="B21" s="51"/>
      <c r="C21" s="52"/>
      <c r="D21" s="51"/>
    </row>
    <row r="22" spans="1:4" x14ac:dyDescent="0.2">
      <c r="A22" s="60" t="s">
        <v>49</v>
      </c>
      <c r="B22" s="30"/>
      <c r="C22" s="29"/>
    </row>
    <row r="23" spans="1:4" x14ac:dyDescent="0.2">
      <c r="B23" s="29"/>
      <c r="C23" s="29"/>
    </row>
    <row r="25" spans="1:4" x14ac:dyDescent="0.2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2021-03-15T08:14:41Z</dcterms:modified>
</cp:coreProperties>
</file>