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ubert\Dropbox\EPS\OBSERVATOIRE\Observatoire EPS Fichier W\Résultats observatoire\211231 - 31 décembre 2021\"/>
    </mc:Choice>
  </mc:AlternateContent>
  <xr:revisionPtr revIDLastSave="0" documentId="13_ncr:1_{72917655-F40E-468C-B4F3-02EEE626F599}" xr6:coauthVersionLast="47" xr6:coauthVersionMax="47" xr10:uidLastSave="{00000000-0000-0000-0000-000000000000}"/>
  <bookViews>
    <workbookView xWindow="-96" yWindow="-96" windowWidth="23232" windowHeight="13992" tabRatio="747" xr2:uid="{00000000-000D-0000-FFFF-FFFF00000000}"/>
  </bookViews>
  <sheets>
    <sheet name="Monétaire" sheetId="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Monétaire!$A$3:$Z$3</definedName>
    <definedName name="_xlnm.Print_Area" localSheetId="0">Monétaire!$A$1:$Z$3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" i="1" l="1"/>
  <c r="H13" i="1"/>
  <c r="S13" i="1"/>
  <c r="R13" i="1"/>
  <c r="Q13" i="1"/>
  <c r="O13" i="1"/>
  <c r="N13" i="1"/>
  <c r="M13" i="1"/>
  <c r="L13" i="1"/>
  <c r="K13" i="1"/>
  <c r="J13" i="1"/>
  <c r="I13" i="1"/>
  <c r="G13" i="1"/>
  <c r="F13" i="1"/>
  <c r="E13" i="1"/>
  <c r="D13" i="1"/>
  <c r="C13" i="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<sst xmlns="http://schemas.openxmlformats.org/spreadsheetml/2006/main" count="159" uniqueCount="107">
  <si>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</si>
  <si>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</si>
  <si>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</si>
  <si>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</si>
  <si>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</si>
  <si>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</si>
  <si>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</si>
  <si>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</si>
  <si>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</si>
  <si>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</si>
  <si>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</si>
  <si>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</si>
  <si>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</si>
  <si>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</si>
  <si>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</si>
  <si>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</si>
  <si>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</si>
  <si>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</si>
  <si>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</si>
  <si>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</si>
  <si>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</si>
  <si>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</si>
  <si>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</si>
  <si>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</si>
  <si>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</si>
  <si>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Capital Monétaire 2 EUR</t>
  </si>
  <si>
    <t>Génération Equilibre 2 EUR</t>
  </si>
  <si>
    <t>Generali</t>
  </si>
  <si>
    <t>Trésorerie</t>
  </si>
  <si>
    <t>UBS</t>
  </si>
  <si>
    <t>Allianz GI</t>
  </si>
  <si>
    <t>Securicash SRI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</si>
  <si>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</si>
  <si>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</si>
  <si>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</si>
  <si>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</si>
  <si>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</si>
  <si>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</si>
  <si>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</si>
  <si>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</si>
  <si>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</si>
  <si>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</si>
  <si>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</si>
  <si>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</si>
  <si>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</si>
  <si>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</si>
  <si>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</si>
  <si>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</si>
  <si>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</si>
  <si>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</si>
  <si>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</si>
  <si>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</si>
  <si>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</si>
  <si>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</si>
  <si>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</si>
  <si>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</si>
  <si>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</si>
  <si>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</si>
  <si>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</si>
  <si>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</si>
  <si>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</si>
  <si>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</si>
  <si>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</si>
  <si>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</si>
  <si>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</si>
  <si>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</si>
  <si>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</si>
  <si>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</si>
  <si>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Natixis ES Monétaire</t>
  </si>
  <si>
    <t>Perf. annualisée depuis 01/08</t>
  </si>
  <si>
    <t>Perf.
Totale
depuis 01/08</t>
  </si>
  <si>
    <t>Volatilité annualisée depuis 01/08</t>
  </si>
  <si>
    <t>Max Drawdown depuis 01/08</t>
  </si>
  <si>
    <t>Multipar Monétaire Sélection</t>
  </si>
  <si>
    <t>SwissLife AM</t>
  </si>
  <si>
    <t>Money Market Euro I</t>
  </si>
  <si>
    <t>Groupama AM</t>
  </si>
  <si>
    <t xml:space="preserve">Monétaire Groupama Epargne Responsable 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</si>
  <si>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</si>
  <si>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</si>
  <si>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</si>
  <si>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</si>
  <si>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</si>
  <si>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</si>
  <si>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</si>
  <si>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</si>
  <si>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</si>
  <si>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</si>
  <si>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</si>
  <si>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</si>
  <si>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</si>
  <si>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</si>
  <si>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</si>
  <si>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</si>
  <si>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Crédit Mutuel AM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</si>
  <si>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</si>
  <si>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</si>
  <si>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MONETAIRE EUR</t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</si>
  <si>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</si>
  <si>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 xml:space="preserve"> </t>
  </si>
  <si>
    <t>Article SFDR</t>
  </si>
  <si>
    <t>non</t>
  </si>
  <si>
    <t>CM-AM Perspective Monétaire B</t>
  </si>
  <si>
    <t>oui</t>
  </si>
  <si>
    <t>Label Greenfin</t>
  </si>
  <si>
    <t>Label CIES</t>
  </si>
  <si>
    <t>Label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</si>
</sst>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13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textRotation="90" wrapText="1"/>
    </xf>
    <xf numFmtId="0" fontId="17" fillId="4" borderId="0" xfId="0" applyFont="1" applyFill="1"/>
    <xf numFmtId="0" fontId="18" fillId="4" borderId="0" xfId="0" applyFont="1" applyFill="1"/>
    <xf numFmtId="0" fontId="18" fillId="4" borderId="0" xfId="0" applyFont="1" applyFill="1" applyAlignment="1">
      <alignment horizontal="right"/>
    </xf>
    <xf numFmtId="0" fontId="19" fillId="5" borderId="0" xfId="0" applyFont="1" applyFill="1" applyAlignment="1">
      <alignment horizontal="center" vertical="center" wrapText="1"/>
    </xf>
    <xf numFmtId="167" fontId="20" fillId="5" borderId="0" xfId="0" applyNumberFormat="1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167" fontId="20" fillId="5" borderId="0" xfId="0" applyNumberFormat="1" applyFont="1" applyFill="1" applyAlignment="1" applyProtection="1">
      <alignment horizontal="center"/>
      <protection locked="0"/>
    </xf>
    <xf numFmtId="0" fontId="20" fillId="5" borderId="0" xfId="0" applyFont="1" applyFill="1" applyAlignment="1" applyProtection="1">
      <alignment horizontal="center"/>
      <protection locked="0"/>
    </xf>
    <xf numFmtId="166" fontId="22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left" vertical="center"/>
    </xf>
    <xf numFmtId="164" fontId="22" fillId="2" borderId="0" xfId="1" applyFont="1" applyFill="1" applyBorder="1" applyAlignment="1" applyProtection="1">
      <alignment horizontal="center" vertical="center"/>
    </xf>
    <xf numFmtId="164" fontId="24" fillId="2" borderId="0" xfId="1" applyFont="1" applyFill="1" applyBorder="1" applyAlignment="1" applyProtection="1">
      <alignment horizontal="center" vertical="center"/>
    </xf>
    <xf numFmtId="164" fontId="12" fillId="2" borderId="0" xfId="1" applyFont="1" applyFill="1" applyBorder="1" applyAlignment="1" applyProtection="1">
      <alignment horizontal="center" vertical="center"/>
    </xf>
    <xf numFmtId="164" fontId="12" fillId="2" borderId="0" xfId="1" applyFont="1" applyFill="1" applyProtection="1">
      <protection locked="0"/>
    </xf>
    <xf numFmtId="165" fontId="12" fillId="2" borderId="0" xfId="2" applyNumberFormat="1" applyFont="1" applyFill="1" applyProtection="1">
      <protection locked="0"/>
    </xf>
    <xf numFmtId="0" fontId="22" fillId="0" borderId="0" xfId="0" applyFont="1" applyBorder="1"/>
    <xf numFmtId="166" fontId="22" fillId="2" borderId="0" xfId="2" applyNumberFormat="1" applyFont="1" applyFill="1" applyBorder="1" applyAlignment="1">
      <alignment horizontal="center"/>
    </xf>
    <xf numFmtId="166" fontId="22" fillId="0" borderId="0" xfId="2" applyNumberFormat="1" applyFont="1" applyBorder="1" applyAlignment="1">
      <alignment horizontal="center"/>
    </xf>
    <xf numFmtId="166" fontId="22" fillId="0" borderId="0" xfId="2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0" fillId="6" borderId="0" xfId="0" applyFill="1"/>
    <xf numFmtId="168" fontId="25" fillId="8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21" fillId="6" borderId="1" xfId="0" applyNumberFormat="1" applyFont="1" applyFill="1" applyBorder="1"/>
    <xf numFmtId="0" fontId="0" fillId="2" borderId="0" xfId="0" applyFill="1" applyAlignment="1">
      <alignment vertical="center"/>
    </xf>
    <xf numFmtId="0" fontId="21" fillId="2" borderId="11" xfId="0" applyFont="1" applyFill="1" applyBorder="1" applyAlignment="1" applyProtection="1">
      <alignment horizontal="left" vertical="center"/>
    </xf>
    <xf numFmtId="166" fontId="21" fillId="2" borderId="11" xfId="2" applyNumberFormat="1" applyFont="1" applyFill="1" applyBorder="1" applyAlignment="1" applyProtection="1">
      <alignment horizontal="center" vertical="center"/>
    </xf>
    <xf numFmtId="164" fontId="21" fillId="2" borderId="11" xfId="1" applyFont="1" applyFill="1" applyBorder="1" applyAlignment="1" applyProtection="1">
      <alignment horizontal="center" vertical="center"/>
    </xf>
    <xf numFmtId="166" fontId="12" fillId="2" borderId="0" xfId="2" applyNumberFormat="1" applyFont="1" applyFill="1" applyProtection="1">
      <protection locked="0"/>
    </xf>
    <xf numFmtId="166" fontId="18" fillId="5" borderId="0" xfId="0" applyNumberFormat="1" applyFont="1" applyFill="1" applyProtection="1">
      <protection locked="0"/>
    </xf>
    <xf numFmtId="164" fontId="18" fillId="5" borderId="0" xfId="0" applyNumberFormat="1" applyFont="1" applyFill="1" applyProtection="1">
      <protection locked="0"/>
    </xf>
    <xf numFmtId="166" fontId="21" fillId="6" borderId="2" xfId="2" applyNumberFormat="1" applyFont="1" applyFill="1" applyBorder="1" applyAlignment="1">
      <alignment horizontal="center"/>
    </xf>
    <xf numFmtId="166" fontId="21" fillId="6" borderId="3" xfId="2" applyNumberFormat="1" applyFont="1" applyFill="1" applyBorder="1" applyAlignment="1">
      <alignment horizontal="center"/>
    </xf>
    <xf numFmtId="0" fontId="28" fillId="0" borderId="4" xfId="0" applyFont="1" applyBorder="1"/>
    <xf numFmtId="166" fontId="28" fillId="2" borderId="5" xfId="2" applyNumberFormat="1" applyFont="1" applyFill="1" applyBorder="1" applyAlignment="1">
      <alignment horizontal="center"/>
    </xf>
    <xf numFmtId="166" fontId="28" fillId="0" borderId="5" xfId="2" applyNumberFormat="1" applyFont="1" applyBorder="1" applyAlignment="1">
      <alignment horizontal="center"/>
    </xf>
    <xf numFmtId="166" fontId="28" fillId="0" borderId="6" xfId="2" applyNumberFormat="1" applyFont="1" applyFill="1" applyBorder="1" applyAlignment="1">
      <alignment horizontal="center"/>
    </xf>
    <xf numFmtId="0" fontId="28" fillId="0" borderId="7" xfId="0" applyNumberFormat="1" applyFont="1" applyBorder="1"/>
    <xf numFmtId="166" fontId="28" fillId="2" borderId="8" xfId="2" applyNumberFormat="1" applyFont="1" applyFill="1" applyBorder="1" applyAlignment="1">
      <alignment horizontal="center"/>
    </xf>
    <xf numFmtId="166" fontId="28" fillId="0" borderId="8" xfId="2" applyNumberFormat="1" applyFont="1" applyBorder="1" applyAlignment="1">
      <alignment horizontal="center"/>
    </xf>
    <xf numFmtId="166" fontId="28" fillId="0" borderId="9" xfId="2" applyNumberFormat="1" applyFont="1" applyBorder="1" applyAlignment="1">
      <alignment horizontal="center"/>
    </xf>
    <xf numFmtId="0" fontId="29" fillId="4" borderId="0" xfId="0" applyFont="1" applyFill="1"/>
    <xf numFmtId="0" fontId="30" fillId="8" borderId="0" xfId="0" applyFont="1" applyFill="1" applyProtection="1">
      <protection locked="0"/>
    </xf>
    <xf numFmtId="0" fontId="31" fillId="0" borderId="0" xfId="0" applyFont="1" applyBorder="1" applyAlignment="1" applyProtection="1">
      <alignment vertical="top"/>
      <protection locked="0"/>
    </xf>
    <xf numFmtId="0" fontId="28" fillId="0" borderId="4" xfId="0" applyFont="1" applyBorder="1"/>
    <xf numFmtId="166" fontId="32" fillId="2" borderId="0" xfId="2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5" fillId="4" borderId="0" xfId="0" applyNumberFormat="1" applyFont="1" applyFill="1" applyAlignment="1" applyProtection="1">
      <alignment horizontal="right" vertical="center"/>
      <protection locked="0"/>
    </xf>
    <xf numFmtId="0" fontId="37" fillId="2" borderId="0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horizontal="left" vertical="center"/>
    </xf>
    <xf numFmtId="166" fontId="37" fillId="2" borderId="0" xfId="2" applyNumberFormat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left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164" fontId="39" fillId="2" borderId="0" xfId="1" applyFont="1" applyFill="1" applyBorder="1" applyAlignment="1" applyProtection="1">
      <alignment horizontal="center" vertical="center"/>
    </xf>
    <xf numFmtId="0" fontId="37" fillId="7" borderId="0" xfId="0" applyFont="1" applyFill="1" applyBorder="1" applyAlignment="1" applyProtection="1">
      <alignment vertical="center"/>
    </xf>
    <xf numFmtId="0" fontId="37" fillId="7" borderId="0" xfId="0" applyFont="1" applyFill="1" applyBorder="1" applyAlignment="1" applyProtection="1">
      <alignment horizontal="left" vertical="center"/>
    </xf>
    <xf numFmtId="166" fontId="37" fillId="7" borderId="0" xfId="2" applyNumberFormat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left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164" fontId="39" fillId="7" borderId="0" xfId="1" applyFont="1" applyFill="1" applyBorder="1" applyAlignment="1" applyProtection="1">
      <alignment horizontal="center" vertical="center"/>
    </xf>
    <xf numFmtId="0" fontId="36" fillId="2" borderId="11" xfId="0" applyFont="1" applyFill="1" applyBorder="1" applyAlignment="1" applyProtection="1">
      <alignment horizontal="left"/>
    </xf>
    <xf numFmtId="166" fontId="36" fillId="2" borderId="11" xfId="2" applyNumberFormat="1" applyFont="1" applyFill="1" applyBorder="1" applyAlignment="1" applyProtection="1">
      <alignment horizontal="center"/>
    </xf>
    <xf numFmtId="164" fontId="36" fillId="2" borderId="11" xfId="1" applyFont="1" applyFill="1" applyBorder="1" applyAlignment="1" applyProtection="1">
      <alignment horizontal="center"/>
    </xf>
    <xf numFmtId="0" fontId="39" fillId="2" borderId="0" xfId="0" applyFont="1" applyFill="1"/>
    <xf numFmtId="164" fontId="36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40" fillId="0" borderId="0" xfId="2" applyNumberFormat="1" applyFont="1" applyFill="1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29" fillId="4" borderId="0" xfId="0" applyFont="1" applyFill="1" applyAlignment="1" applyProtection="1">
      <alignment vertical="center"/>
      <protection locked="0"/>
    </xf>
    <xf numFmtId="0" fontId="42" fillId="4" borderId="0" xfId="0" applyFont="1" applyFill="1" applyAlignment="1" applyProtection="1">
      <alignment horizontal="left" vertical="center"/>
      <protection locked="0"/>
    </xf>
    <xf numFmtId="170" fontId="42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17" fillId="9" borderId="0" xfId="0" applyFont="1" applyFill="1" applyAlignment="1" applyProtection="1">
      <alignment vertical="center"/>
      <protection locked="0"/>
    </xf>
    <xf numFmtId="0" fontId="18" fillId="9" borderId="0" xfId="0" applyFont="1" applyFill="1" applyAlignment="1" applyProtection="1">
      <alignment vertical="center"/>
      <protection locked="0"/>
    </xf>
    <xf numFmtId="2" fontId="40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1"/>
      <tableStyleElement type="firstRowStripe" dxfId="10"/>
    </tableStyle>
    <tableStyle name="Style de tableau 1" pivot="0" count="2" xr9:uid="{00000000-0011-0000-FFFF-FFFF01000000}">
      <tableStyleElement type="firstRowStripe" dxfId="9"/>
      <tableStyleElement type="secondRowStripe" dxfId="8"/>
    </tableStyle>
    <tableStyle name="Style de tableau 2" pivot="0" count="2" xr9:uid="{00000000-0011-0000-FFFF-FFFF02000000}">
      <tableStyleElement type="firstRowStripe" dxfId="7"/>
      <tableStyleElement type="secondRowStripe" dxfId="6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able11" displayName="Table11" ref="A3:Z11" totalsRowShown="0">
  <autoFilter ref="A3:Z11" xr:uid="{00000000-0009-0000-0100-00000B000000}"/>
  <sortState xmlns:xlrd2="http://schemas.microsoft.com/office/spreadsheetml/2017/richdata2" ref="A4:Z11">
    <sortCondition ref="A3:A11"/>
  </sortState>
  <tableColumns count="26">
    <tableColumn id="1" xr3:uid="{00000000-0010-0000-0000-000001000000}" name="Société"/>
    <tableColumn id="2" xr3:uid="{00000000-0010-0000-0000-000002000000}" name="Nom du fonds"/>
    <tableColumn id="3" xr3:uid="{00000000-0010-0000-0000-000003000000}" name="Perf. annualisée depuis 01/08"/>
    <tableColumn id="4" xr3:uid="{00000000-0010-0000-0000-000004000000}" name="Perf._x000a_Totale_x000a_depuis 01/08"/>
    <tableColumn id="5" xr3:uid="{00000000-0010-0000-0000-000005000000}" name="Volatilité annualisée depuis 01/08"/>
    <tableColumn id="6" xr3:uid="{00000000-0010-0000-0000-000006000000}" name="Max Drawdown depuis 01/08"/>
    <tableColumn id="7" xr3:uid="{00000000-0010-0000-0000-000007000000}" name="Couple Rendement / Risque depuis 01/08"/>
    <tableColumn id="8" xr3:uid="{00000000-0010-0000-0000-000008000000}" name="Performance annualisée 5 ans"/>
    <tableColumn id="9" xr3:uid="{00000000-0010-0000-0000-000009000000}" name="Volatilité annualisée_x000a_5 ans"/>
    <tableColumn id="10" xr3:uid="{00000000-0010-0000-0000-00000A000000}" name="Max Drawdown _x000a_5 ans"/>
    <tableColumn id="11" xr3:uid="{00000000-0010-0000-0000-00000B000000}" name="Couple Rendement Risque 5 ans" dataDxfId="5"/>
    <tableColumn id="12" xr3:uid="{00000000-0010-0000-0000-00000C000000}" name="Performance annualisée 3 ans"/>
    <tableColumn id="13" xr3:uid="{00000000-0010-0000-0000-00000D000000}" name="Volatilité annualisée_x000a_3 ans"/>
    <tableColumn id="14" xr3:uid="{00000000-0010-0000-0000-00000E000000}" name="Max Drawdown _x000a_3 ans"/>
    <tableColumn id="15" xr3:uid="{00000000-0010-0000-0000-00000F000000}" name="Couple Rendement Risque _x000a_3 ans" dataDxfId="4"/>
    <tableColumn id="16" xr3:uid="{00000000-0010-0000-0000-000010000000}" name="Performance annualisée 1 an"/>
    <tableColumn id="17" xr3:uid="{00000000-0010-0000-0000-000011000000}" name="Volatilité annualisée_x000a_ 1 an"/>
    <tableColumn id="18" xr3:uid="{00000000-0010-0000-0000-000012000000}" name="Max Drawdown _x000a_1 an"/>
    <tableColumn id="19" xr3:uid="{00000000-0010-0000-0000-000013000000}" name="Couple Rendement Risque 1 an" dataDxfId="3"/>
    <tableColumn id="20" xr3:uid="{00000000-0010-0000-0000-000014000000}" name="Date de recommandation du fonds"/>
    <tableColumn id="21" xr3:uid="{00000000-0010-0000-0000-000015000000}" name="Compteur fonds liquidés SGP"/>
    <tableColumn id="24" xr3:uid="{226AEB91-F3B9-4DDE-8389-255FDA6455D2}" name="Article SFDR" dataDxfId="2" dataCellStyle="Milliers"/>
    <tableColumn id="26" xr3:uid="{579D2893-5F11-43A7-AA65-A2F1531EC087}" name="Label Greenfin" dataDxfId="1" dataCellStyle="Milliers"/>
    <tableColumn id="25" xr3:uid="{4A2B6FF6-E416-4161-819D-9803A306CA18}" name="Label CIES" dataDxfId="0" dataCellStyle="Milliers"/>
    <tableColumn id="22" xr3:uid="{00000000-0010-0000-0000-000016000000}" name="Label ISR"/>
    <tableColumn id="23" xr3:uid="{00000000-0010-0000-00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8000"/>
    <pageSetUpPr fitToPage="1"/>
  </sheetPr>
  <dimension ref="A1:Z41"/>
  <sheetViews>
    <sheetView showGridLines="0" tabSelected="1" zoomScale="85" zoomScaleNormal="85" workbookViewId="0">
      <pane xSplit="1" topLeftCell="B1" activePane="topRight" state="frozenSplit"/>
      <selection pane="topRight"/>
    </sheetView>
  </sheetViews>
  <sheetFormatPr baseColWidth="10" defaultColWidth="10.59765625" defaultRowHeight="15.6" outlineLevelCol="1" x14ac:dyDescent="0.6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7" width="12.8984375" style="15" customWidth="1" outlineLevel="1"/>
    <col min="8" max="8" width="12.8984375" style="15" customWidth="1"/>
    <col min="9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4" width="12.8984375" style="15" customWidth="1"/>
    <col min="25" max="26" width="10.8984375" style="15" customWidth="1"/>
    <col min="27" max="16384" width="10.59765625" style="15"/>
  </cols>
  <sheetData>
    <row r="1" spans="1:26" s="42" customFormat="1" ht="20.399999999999999" x14ac:dyDescent="0.6">
      <c r="A1" s="93" t="s">
        <v>98</v>
      </c>
      <c r="B1" s="64"/>
      <c r="C1" s="64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s="1" customFormat="1" ht="20.399999999999999" x14ac:dyDescent="0.75">
      <c r="A2" s="92" t="s">
        <v>96</v>
      </c>
      <c r="B2" s="94" t="s">
        <v>97</v>
      </c>
      <c r="C2" s="95">
        <v>44561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s="1" customFormat="1" ht="80.099999999999994" customHeight="1" x14ac:dyDescent="0.6">
      <c r="A3" s="85" t="s">
        <v>0</v>
      </c>
      <c r="B3" s="85" t="s">
        <v>1</v>
      </c>
      <c r="C3" s="85" t="s">
        <v>69</v>
      </c>
      <c r="D3" s="85" t="s">
        <v>70</v>
      </c>
      <c r="E3" s="85" t="s">
        <v>71</v>
      </c>
      <c r="F3" s="85" t="s">
        <v>72</v>
      </c>
      <c r="G3" s="85" t="s">
        <v>92</v>
      </c>
      <c r="H3" s="85" t="s">
        <v>79</v>
      </c>
      <c r="I3" s="85" t="s">
        <v>80</v>
      </c>
      <c r="J3" s="85" t="s">
        <v>81</v>
      </c>
      <c r="K3" s="85" t="s">
        <v>89</v>
      </c>
      <c r="L3" s="85" t="s">
        <v>82</v>
      </c>
      <c r="M3" s="85" t="s">
        <v>83</v>
      </c>
      <c r="N3" s="85" t="s">
        <v>84</v>
      </c>
      <c r="O3" s="85" t="s">
        <v>90</v>
      </c>
      <c r="P3" s="85" t="s">
        <v>95</v>
      </c>
      <c r="Q3" s="85" t="s">
        <v>85</v>
      </c>
      <c r="R3" s="85" t="s">
        <v>86</v>
      </c>
      <c r="S3" s="85" t="s">
        <v>91</v>
      </c>
      <c r="T3" s="85" t="s">
        <v>78</v>
      </c>
      <c r="U3" s="85" t="s">
        <v>87</v>
      </c>
      <c r="V3" s="85" t="s">
        <v>100</v>
      </c>
      <c r="W3" s="85" t="s">
        <v>104</v>
      </c>
      <c r="X3" s="85" t="s">
        <v>105</v>
      </c>
      <c r="Y3" s="85" t="s">
        <v>106</v>
      </c>
      <c r="Z3" s="85" t="s">
        <v>88</v>
      </c>
    </row>
    <row r="4" spans="1:26" s="42" customFormat="1" ht="21.75" customHeight="1" x14ac:dyDescent="0.6">
      <c r="A4" s="86" t="s">
        <v>30</v>
      </c>
      <c r="B4" s="87" t="s">
        <v>31</v>
      </c>
      <c r="C4" s="88">
        <v>2.77593636581447E-3</v>
      </c>
      <c r="D4" s="88">
        <v>3.9572185036150342E-2</v>
      </c>
      <c r="E4" s="88">
        <v>9.2154442578250392E-4</v>
      </c>
      <c r="F4" s="88">
        <v>1.8507535296449461E-2</v>
      </c>
      <c r="G4" s="89">
        <v>3.0122653755486182</v>
      </c>
      <c r="H4" s="91">
        <v>-5.0428568769745313E-3</v>
      </c>
      <c r="I4" s="91">
        <v>3.7039958985163064E-4</v>
      </c>
      <c r="J4" s="91">
        <v>1.7586823409399467E-2</v>
      </c>
      <c r="K4" s="99">
        <v>-13.614639473533236</v>
      </c>
      <c r="L4" s="91">
        <v>-5.3445529720246836E-3</v>
      </c>
      <c r="M4" s="91">
        <v>4.5331997653011571E-4</v>
      </c>
      <c r="N4" s="91">
        <v>1.149198020718808E-2</v>
      </c>
      <c r="O4" s="99">
        <v>-11.789802454623628</v>
      </c>
      <c r="P4" s="91">
        <v>-7.2586518348886613E-3</v>
      </c>
      <c r="Q4" s="91">
        <v>3.3259311941092403E-4</v>
      </c>
      <c r="R4" s="91">
        <v>5.7547216157042497E-3</v>
      </c>
      <c r="S4" s="99">
        <v>-21.824419722647608</v>
      </c>
      <c r="T4" s="90">
        <v>41640</v>
      </c>
      <c r="U4" s="89">
        <v>0</v>
      </c>
      <c r="V4" s="102">
        <v>8</v>
      </c>
      <c r="W4" s="89" t="s">
        <v>101</v>
      </c>
      <c r="X4" s="89" t="s">
        <v>101</v>
      </c>
      <c r="Y4" s="89" t="s">
        <v>103</v>
      </c>
      <c r="Z4" s="89" t="s">
        <v>37</v>
      </c>
    </row>
    <row r="5" spans="1:26" s="42" customFormat="1" ht="21.75" customHeight="1" x14ac:dyDescent="0.6">
      <c r="A5" s="86" t="s">
        <v>24</v>
      </c>
      <c r="B5" s="87" t="s">
        <v>25</v>
      </c>
      <c r="C5" s="88">
        <v>2.7698787862957541E-3</v>
      </c>
      <c r="D5" s="88">
        <v>3.9488206497552358E-2</v>
      </c>
      <c r="E5" s="88">
        <v>1.5723079413740952E-3</v>
      </c>
      <c r="F5" s="88">
        <v>1.9675901637280196E-2</v>
      </c>
      <c r="G5" s="89">
        <v>1.7616643110477834</v>
      </c>
      <c r="H5" s="91">
        <v>-3.7402993482505975E-3</v>
      </c>
      <c r="I5" s="91">
        <v>3.8456277382024965E-4</v>
      </c>
      <c r="J5" s="91">
        <v>1.8559603344678384E-2</v>
      </c>
      <c r="K5" s="99">
        <v>-9.7261087210663533</v>
      </c>
      <c r="L5" s="91">
        <v>-3.8748675666433474E-3</v>
      </c>
      <c r="M5" s="91">
        <v>4.7001463565319337E-4</v>
      </c>
      <c r="N5" s="91">
        <v>1.1582243662985129E-2</v>
      </c>
      <c r="O5" s="99">
        <v>-8.2441423579466377</v>
      </c>
      <c r="P5" s="91">
        <v>-5.4030860992900775E-3</v>
      </c>
      <c r="Q5" s="91">
        <v>3.9921228846014994E-4</v>
      </c>
      <c r="R5" s="91">
        <v>5.3993978904877298E-3</v>
      </c>
      <c r="S5" s="99">
        <v>-13.534368193251202</v>
      </c>
      <c r="T5" s="90">
        <v>41640</v>
      </c>
      <c r="U5" s="89">
        <v>0</v>
      </c>
      <c r="V5" s="102">
        <v>9</v>
      </c>
      <c r="W5" s="89" t="s">
        <v>101</v>
      </c>
      <c r="X5" s="89" t="s">
        <v>103</v>
      </c>
      <c r="Y5" s="89" t="s">
        <v>103</v>
      </c>
      <c r="Z5" s="89" t="s">
        <v>4</v>
      </c>
    </row>
    <row r="6" spans="1:26" s="42" customFormat="1" ht="21.75" customHeight="1" x14ac:dyDescent="0.6">
      <c r="A6" s="86" t="s">
        <v>22</v>
      </c>
      <c r="B6" s="87" t="s">
        <v>73</v>
      </c>
      <c r="C6" s="88">
        <v>4.4109244681616033E-3</v>
      </c>
      <c r="D6" s="88">
        <v>6.3561490407361365E-2</v>
      </c>
      <c r="E6" s="88">
        <v>8.9126632096862813E-4</v>
      </c>
      <c r="F6" s="88">
        <v>1.8996304047735696E-2</v>
      </c>
      <c r="G6" s="89">
        <v>4.9490532340185496</v>
      </c>
      <c r="H6" s="91">
        <v>-3.78106497028452E-3</v>
      </c>
      <c r="I6" s="91">
        <v>1.6933824278039707E-4</v>
      </c>
      <c r="J6" s="91">
        <v>1.8760355609399728E-2</v>
      </c>
      <c r="K6" s="99">
        <v>-22.32847647526329</v>
      </c>
      <c r="L6" s="91">
        <v>-4.2387387866128501E-3</v>
      </c>
      <c r="M6" s="91">
        <v>1.9129128434351296E-4</v>
      </c>
      <c r="N6" s="91">
        <v>1.2665262403083343E-2</v>
      </c>
      <c r="O6" s="99">
        <v>-22.158556785060309</v>
      </c>
      <c r="P6" s="91">
        <v>-5.7805354786465424E-3</v>
      </c>
      <c r="Q6" s="91">
        <v>1.5636083489531787E-4</v>
      </c>
      <c r="R6" s="91">
        <v>5.7765903675355669E-3</v>
      </c>
      <c r="S6" s="99">
        <v>-36.969203205627274</v>
      </c>
      <c r="T6" s="90">
        <v>41640</v>
      </c>
      <c r="U6" s="89">
        <v>0</v>
      </c>
      <c r="V6" s="102">
        <v>6</v>
      </c>
      <c r="W6" s="89" t="s">
        <v>101</v>
      </c>
      <c r="X6" s="89" t="s">
        <v>101</v>
      </c>
      <c r="Y6" s="89" t="s">
        <v>101</v>
      </c>
      <c r="Z6" s="89" t="s">
        <v>4</v>
      </c>
    </row>
    <row r="7" spans="1:26" s="42" customFormat="1" ht="21.75" customHeight="1" x14ac:dyDescent="0.6">
      <c r="A7" s="86" t="s">
        <v>94</v>
      </c>
      <c r="B7" s="87" t="s">
        <v>102</v>
      </c>
      <c r="C7" s="88">
        <v>5.5997963108092019E-3</v>
      </c>
      <c r="D7" s="88">
        <v>8.1323879364771035E-2</v>
      </c>
      <c r="E7" s="88">
        <v>1.7111036608577577E-3</v>
      </c>
      <c r="F7" s="88">
        <v>1.5237465092971889E-2</v>
      </c>
      <c r="G7" s="89">
        <v>3.2726224827326269</v>
      </c>
      <c r="H7" s="91">
        <v>-3.0433726114273973E-3</v>
      </c>
      <c r="I7" s="91">
        <v>1.7290490407528464E-4</v>
      </c>
      <c r="J7" s="91">
        <v>1.5122468640826793E-2</v>
      </c>
      <c r="K7" s="99">
        <v>-17.601424480720805</v>
      </c>
      <c r="L7" s="91">
        <v>-3.6654179128569053E-3</v>
      </c>
      <c r="M7" s="91">
        <v>1.9512227134440457E-4</v>
      </c>
      <c r="N7" s="91">
        <v>1.0958483029676358E-2</v>
      </c>
      <c r="O7" s="99">
        <v>-18.785235983580698</v>
      </c>
      <c r="P7" s="91">
        <v>-5.1739292102422896E-3</v>
      </c>
      <c r="Q7" s="91">
        <v>2.0010004142507424E-4</v>
      </c>
      <c r="R7" s="91">
        <v>5.1703970196495521E-3</v>
      </c>
      <c r="S7" s="99">
        <v>-25.856712339460575</v>
      </c>
      <c r="T7" s="90">
        <v>41640</v>
      </c>
      <c r="U7" s="89">
        <v>0</v>
      </c>
      <c r="V7" s="102">
        <v>8</v>
      </c>
      <c r="W7" s="89" t="s">
        <v>101</v>
      </c>
      <c r="X7" s="89" t="s">
        <v>101</v>
      </c>
      <c r="Y7" s="89" t="s">
        <v>101</v>
      </c>
      <c r="Z7" s="89" t="s">
        <v>4</v>
      </c>
    </row>
    <row r="8" spans="1:26" s="42" customFormat="1" ht="21.75" customHeight="1" x14ac:dyDescent="0.6">
      <c r="A8" s="86" t="s">
        <v>27</v>
      </c>
      <c r="B8" s="87" t="s">
        <v>28</v>
      </c>
      <c r="C8" s="88">
        <v>6.2540764069873855E-3</v>
      </c>
      <c r="D8" s="88">
        <v>9.1216300705246889E-2</v>
      </c>
      <c r="E8" s="88">
        <v>1.2987153246289266E-3</v>
      </c>
      <c r="F8" s="88">
        <v>1.6127895735211575E-2</v>
      </c>
      <c r="G8" s="89">
        <v>4.815586825214619</v>
      </c>
      <c r="H8" s="91">
        <v>-3.1975752985630157E-3</v>
      </c>
      <c r="I8" s="91">
        <v>6.4800925389382584E-4</v>
      </c>
      <c r="J8" s="91">
        <v>1.6127895735211575E-2</v>
      </c>
      <c r="K8" s="99">
        <v>-4.9344593141982012</v>
      </c>
      <c r="L8" s="91">
        <v>-3.608373313324309E-3</v>
      </c>
      <c r="M8" s="91">
        <v>7.3535299853986461E-4</v>
      </c>
      <c r="N8" s="91">
        <v>1.0788553421334446E-2</v>
      </c>
      <c r="O8" s="99">
        <v>-4.9069947637246134</v>
      </c>
      <c r="P8" s="91">
        <v>-4.6141397245098581E-3</v>
      </c>
      <c r="Q8" s="91">
        <v>2.9297376491378159E-4</v>
      </c>
      <c r="R8" s="91">
        <v>4.6109888104390482E-3</v>
      </c>
      <c r="S8" s="99">
        <v>-15.749327336076457</v>
      </c>
      <c r="T8" s="90">
        <v>41640</v>
      </c>
      <c r="U8" s="89">
        <v>0</v>
      </c>
      <c r="V8" s="102">
        <v>8</v>
      </c>
      <c r="W8" s="89" t="s">
        <v>101</v>
      </c>
      <c r="X8" s="89" t="s">
        <v>101</v>
      </c>
      <c r="Y8" s="89" t="s">
        <v>103</v>
      </c>
      <c r="Z8" s="89" t="s">
        <v>16</v>
      </c>
    </row>
    <row r="9" spans="1:26" s="42" customFormat="1" ht="21.75" customHeight="1" x14ac:dyDescent="0.6">
      <c r="A9" s="86" t="s">
        <v>76</v>
      </c>
      <c r="B9" s="87" t="s">
        <v>77</v>
      </c>
      <c r="C9" s="88">
        <v>2.6919312308792964E-3</v>
      </c>
      <c r="D9" s="88">
        <v>3.8357442837144262E-2</v>
      </c>
      <c r="E9" s="88">
        <v>2.3165789529769856E-3</v>
      </c>
      <c r="F9" s="88">
        <v>2.3606845107503303E-2</v>
      </c>
      <c r="G9" s="89">
        <v>1.1620287007356056</v>
      </c>
      <c r="H9" s="96">
        <v>-4.3299120249638001E-3</v>
      </c>
      <c r="I9" s="96">
        <v>9.600747886483273E-4</v>
      </c>
      <c r="J9" s="96">
        <v>2.1459982409850465E-2</v>
      </c>
      <c r="K9" s="100">
        <v>-4.5099736772171761</v>
      </c>
      <c r="L9" s="91">
        <v>-4.7176573693397117E-3</v>
      </c>
      <c r="M9" s="91">
        <v>6.7933987508473021E-4</v>
      </c>
      <c r="N9" s="91">
        <v>1.4089499335401037E-2</v>
      </c>
      <c r="O9" s="99">
        <v>-6.9444729249130344</v>
      </c>
      <c r="P9" s="91">
        <v>-6.2565018673792494E-3</v>
      </c>
      <c r="Q9" s="91">
        <v>3.5440494476282337E-4</v>
      </c>
      <c r="R9" s="91">
        <v>6.2522329403358595E-3</v>
      </c>
      <c r="S9" s="99">
        <v>-17.653539996644959</v>
      </c>
      <c r="T9" s="90">
        <v>43465</v>
      </c>
      <c r="U9" s="89">
        <v>0</v>
      </c>
      <c r="V9" s="102">
        <v>6</v>
      </c>
      <c r="W9" s="89" t="s">
        <v>101</v>
      </c>
      <c r="X9" s="89" t="s">
        <v>101</v>
      </c>
      <c r="Y9" s="89" t="s">
        <v>101</v>
      </c>
      <c r="Z9" s="89" t="s">
        <v>4</v>
      </c>
    </row>
    <row r="10" spans="1:26" s="42" customFormat="1" ht="21.75" customHeight="1" x14ac:dyDescent="0.6">
      <c r="A10" s="86" t="s">
        <v>67</v>
      </c>
      <c r="B10" s="87" t="s">
        <v>68</v>
      </c>
      <c r="C10" s="88">
        <v>4.0445687966430555E-3</v>
      </c>
      <c r="D10" s="88">
        <v>5.8142790262172284E-2</v>
      </c>
      <c r="E10" s="88">
        <v>1.7673533595574246E-3</v>
      </c>
      <c r="F10" s="88">
        <v>2.0049973183746222E-2</v>
      </c>
      <c r="G10" s="89">
        <v>2.2884890419739743</v>
      </c>
      <c r="H10" s="91">
        <v>-3.889626465204965E-3</v>
      </c>
      <c r="I10" s="91">
        <v>2.2960688151074977E-4</v>
      </c>
      <c r="J10" s="91">
        <v>1.9294811688139891E-2</v>
      </c>
      <c r="K10" s="99">
        <v>-16.940374084662874</v>
      </c>
      <c r="L10" s="91">
        <v>-4.5400562421747948E-3</v>
      </c>
      <c r="M10" s="91">
        <v>2.7194088849518728E-4</v>
      </c>
      <c r="N10" s="91">
        <v>1.3561498315778244E-2</v>
      </c>
      <c r="O10" s="99">
        <v>-16.695011431703634</v>
      </c>
      <c r="P10" s="91">
        <v>-5.6106721101766288E-3</v>
      </c>
      <c r="Q10" s="91">
        <v>2.3284364527959893E-4</v>
      </c>
      <c r="R10" s="91">
        <v>5.60684260056482E-3</v>
      </c>
      <c r="S10" s="99">
        <v>-24.096307646443719</v>
      </c>
      <c r="T10" s="90">
        <v>42370</v>
      </c>
      <c r="U10" s="89">
        <v>0</v>
      </c>
      <c r="V10" s="102">
        <v>6</v>
      </c>
      <c r="W10" s="89" t="s">
        <v>101</v>
      </c>
      <c r="X10" s="89" t="s">
        <v>101</v>
      </c>
      <c r="Y10" s="89" t="s">
        <v>101</v>
      </c>
      <c r="Z10" s="89" t="s">
        <v>4</v>
      </c>
    </row>
    <row r="11" spans="1:26" s="42" customFormat="1" ht="21.75" customHeight="1" x14ac:dyDescent="0.6">
      <c r="A11" s="86" t="s">
        <v>74</v>
      </c>
      <c r="B11" s="87" t="s">
        <v>75</v>
      </c>
      <c r="C11" s="88">
        <v>6.819410587486141E-3</v>
      </c>
      <c r="D11" s="88">
        <v>9.9831508190784124E-2</v>
      </c>
      <c r="E11" s="88">
        <v>9.6484608405737542E-4</v>
      </c>
      <c r="F11" s="88">
        <v>1.5496185395057349E-2</v>
      </c>
      <c r="G11" s="89">
        <v>7.0678740372859501</v>
      </c>
      <c r="H11" s="88">
        <v>-3.118975087495035E-3</v>
      </c>
      <c r="I11" s="88">
        <v>3.5375310850246829E-4</v>
      </c>
      <c r="J11" s="88">
        <v>1.5496185395057349E-2</v>
      </c>
      <c r="K11" s="101">
        <v>-8.816813230839136</v>
      </c>
      <c r="L11" s="91">
        <v>-3.7530623233428262E-3</v>
      </c>
      <c r="M11" s="91">
        <v>4.1729479868880901E-4</v>
      </c>
      <c r="N11" s="91">
        <v>1.1219528195019616E-2</v>
      </c>
      <c r="O11" s="99">
        <v>-8.9937912840883811</v>
      </c>
      <c r="P11" s="91">
        <v>-5.0042397760399204E-3</v>
      </c>
      <c r="Q11" s="91">
        <v>1.6185057196569606E-4</v>
      </c>
      <c r="R11" s="91">
        <v>5.0008231393529282E-3</v>
      </c>
      <c r="S11" s="99">
        <v>-30.918888424444742</v>
      </c>
      <c r="T11" s="90">
        <v>43100</v>
      </c>
      <c r="U11" s="89">
        <v>0</v>
      </c>
      <c r="V11" s="102">
        <v>8</v>
      </c>
      <c r="W11" s="89" t="s">
        <v>101</v>
      </c>
      <c r="X11" s="89" t="s">
        <v>101</v>
      </c>
      <c r="Y11" s="89" t="s">
        <v>103</v>
      </c>
      <c r="Z11" s="89" t="s">
        <v>16</v>
      </c>
    </row>
    <row r="12" spans="1:26" ht="21" customHeight="1" x14ac:dyDescent="0.6"/>
    <row r="13" spans="1:26" s="42" customFormat="1" ht="21" customHeight="1" x14ac:dyDescent="0.6">
      <c r="A13" s="43" t="s">
        <v>17</v>
      </c>
      <c r="B13" s="43" t="s">
        <v>18</v>
      </c>
      <c r="C13" s="44">
        <f t="shared" ref="C13:S13" si="0">AVERAGE(C4:C11)</f>
        <v>4.4208153691346133E-3</v>
      </c>
      <c r="D13" s="44">
        <f t="shared" si="0"/>
        <v>6.3936725412647832E-2</v>
      </c>
      <c r="E13" s="44">
        <f t="shared" si="0"/>
        <v>1.4304645087754623E-3</v>
      </c>
      <c r="F13" s="44">
        <f t="shared" si="0"/>
        <v>1.8462263186994461E-2</v>
      </c>
      <c r="G13" s="45">
        <f t="shared" si="0"/>
        <v>3.5411980010697159</v>
      </c>
      <c r="H13" s="44">
        <f t="shared" si="0"/>
        <v>-3.767960335395483E-3</v>
      </c>
      <c r="I13" s="44">
        <f t="shared" si="0"/>
        <v>4.1108119288536663E-4</v>
      </c>
      <c r="J13" s="44">
        <f t="shared" si="0"/>
        <v>1.7801015779070457E-2</v>
      </c>
      <c r="K13" s="45">
        <f t="shared" si="0"/>
        <v>-12.309033682187636</v>
      </c>
      <c r="L13" s="44">
        <f t="shared" si="0"/>
        <v>-4.2178408107899287E-3</v>
      </c>
      <c r="M13" s="44">
        <f t="shared" si="0"/>
        <v>4.2670959108497718E-4</v>
      </c>
      <c r="N13" s="44">
        <f t="shared" si="0"/>
        <v>1.2044631071308281E-2</v>
      </c>
      <c r="O13" s="45">
        <f t="shared" si="0"/>
        <v>-12.314750998205117</v>
      </c>
      <c r="P13" s="44">
        <f t="shared" si="0"/>
        <v>-5.6377195126466537E-3</v>
      </c>
      <c r="Q13" s="44">
        <f t="shared" si="0"/>
        <v>2.6629240138917071E-4</v>
      </c>
      <c r="R13" s="44">
        <f t="shared" si="0"/>
        <v>5.4464992980087197E-3</v>
      </c>
      <c r="S13" s="45">
        <f t="shared" si="0"/>
        <v>-23.325345858074563</v>
      </c>
      <c r="T13" s="45"/>
      <c r="U13" s="44"/>
      <c r="V13" s="44"/>
      <c r="W13" s="44"/>
      <c r="X13" s="44"/>
      <c r="Y13" s="44"/>
      <c r="Z13" s="44"/>
    </row>
    <row r="14" spans="1:26" s="1" customFormat="1" x14ac:dyDescent="0.6">
      <c r="A14" s="23" t="s">
        <v>93</v>
      </c>
      <c r="B14" s="15"/>
      <c r="C14" s="15"/>
      <c r="D14" s="15"/>
      <c r="E14" s="20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6">
      <c r="E15" s="15"/>
      <c r="F15" s="15"/>
    </row>
    <row r="16" spans="1:26" x14ac:dyDescent="0.6">
      <c r="C16" s="22"/>
      <c r="E16" s="15"/>
      <c r="F16" s="15"/>
      <c r="G16" s="22"/>
      <c r="P16" s="22"/>
    </row>
    <row r="17" spans="2:25" x14ac:dyDescent="0.6">
      <c r="B17" s="15" t="s">
        <v>99</v>
      </c>
      <c r="E17" s="15"/>
      <c r="F17" s="15"/>
    </row>
    <row r="18" spans="2:25" x14ac:dyDescent="0.6">
      <c r="E18" s="15"/>
      <c r="F18" s="15"/>
      <c r="Y18" s="22"/>
    </row>
    <row r="19" spans="2:25" x14ac:dyDescent="0.6">
      <c r="E19" s="15"/>
      <c r="F19" s="15"/>
    </row>
    <row r="20" spans="2:25" x14ac:dyDescent="0.6">
      <c r="E20" s="15"/>
      <c r="F20" s="15"/>
    </row>
    <row r="21" spans="2:25" x14ac:dyDescent="0.6">
      <c r="E21" s="15"/>
      <c r="F21" s="15"/>
    </row>
    <row r="22" spans="2:25" x14ac:dyDescent="0.6">
      <c r="E22" s="15"/>
      <c r="F22" s="15"/>
    </row>
    <row r="23" spans="2:25" x14ac:dyDescent="0.6">
      <c r="E23" s="15"/>
      <c r="F23" s="15"/>
    </row>
    <row r="24" spans="2:25" x14ac:dyDescent="0.6">
      <c r="E24" s="15"/>
      <c r="F24" s="15"/>
    </row>
    <row r="25" spans="2:25" x14ac:dyDescent="0.6">
      <c r="E25" s="15"/>
      <c r="F25" s="15"/>
    </row>
    <row r="26" spans="2:25" x14ac:dyDescent="0.6">
      <c r="E26" s="15"/>
      <c r="F26" s="15"/>
    </row>
    <row r="27" spans="2:25" x14ac:dyDescent="0.6">
      <c r="E27" s="15"/>
      <c r="F27" s="15"/>
    </row>
    <row r="28" spans="2:25" x14ac:dyDescent="0.6">
      <c r="E28" s="15"/>
      <c r="F28" s="15"/>
    </row>
    <row r="29" spans="2:25" x14ac:dyDescent="0.6">
      <c r="E29" s="15"/>
      <c r="F29" s="15"/>
    </row>
    <row r="30" spans="2:25" x14ac:dyDescent="0.6">
      <c r="E30" s="15"/>
      <c r="F30" s="15"/>
    </row>
    <row r="31" spans="2:25" x14ac:dyDescent="0.6">
      <c r="E31" s="15"/>
      <c r="F31" s="15"/>
    </row>
    <row r="32" spans="2:25" x14ac:dyDescent="0.6">
      <c r="E32" s="15"/>
      <c r="F32" s="15"/>
    </row>
    <row r="33" s="15" customFormat="1" x14ac:dyDescent="0.6"/>
    <row r="34" s="15" customFormat="1" x14ac:dyDescent="0.6"/>
    <row r="35" s="15" customFormat="1" x14ac:dyDescent="0.6"/>
    <row r="36" s="15" customFormat="1" x14ac:dyDescent="0.6"/>
    <row r="37" s="15" customFormat="1" x14ac:dyDescent="0.6"/>
    <row r="38" s="15" customFormat="1" x14ac:dyDescent="0.6"/>
    <row r="39" s="15" customFormat="1" x14ac:dyDescent="0.6"/>
    <row r="40" s="15" customFormat="1" x14ac:dyDescent="0.6"/>
    <row r="41" s="15" customFormat="1" x14ac:dyDescent="0.6"/>
  </sheetData>
  <sheetProtection selectLockedCells="1"/>
  <phoneticPr fontId="7" type="noConversion"/>
  <conditionalFormatting sqref="G21:T21">
    <cfRule type="iconSet" priority="14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1">
    <cfRule type="iconSet" priority="10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1">
    <cfRule type="iconSet" priority="105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105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">
    <cfRule type="iconSet" priority="105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105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1">
    <cfRule type="iconSet" priority="105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106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1">
    <cfRule type="iconSet" priority="106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1">
    <cfRule type="iconSet" priority="106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1">
    <cfRule type="iconSet" priority="106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1">
    <cfRule type="iconSet" priority="106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1">
    <cfRule type="iconSet" priority="106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1">
    <cfRule type="iconSet" priority="106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1">
    <cfRule type="iconSet" priority="10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1">
    <cfRule type="iconSet" priority="10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1">
    <cfRule type="iconSet" priority="106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1">
    <cfRule type="iconSet" priority="107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000000000000011" right="0.75000000000000011" top="0.984251969" bottom="0.984251969" header="0.5" footer="0.5"/>
  <pageSetup paperSize="9" scale="77" orientation="landscape" horizontalDpi="4294967292" verticalDpi="4294967292" r:id="rId1"/>
  <ignoredErrors>
    <ignoredError sqref="C13:S13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6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0.399999999999999" x14ac:dyDescent="0.75">
      <c r="A1" s="6" t="s">
        <v>36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50</v>
      </c>
      <c r="M1" s="8" t="s">
        <v>5</v>
      </c>
      <c r="N1" s="65">
        <v>43465</v>
      </c>
    </row>
    <row r="2" spans="1:14" s="1" customFormat="1" ht="20.399999999999999" x14ac:dyDescent="0.75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7.6" x14ac:dyDescent="0.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41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6">
      <c r="A4" s="66" t="s">
        <v>30</v>
      </c>
      <c r="B4" s="67" t="s">
        <v>32</v>
      </c>
      <c r="C4" s="68">
        <v>5.8125075205861521E-2</v>
      </c>
      <c r="D4" s="68">
        <v>0.48470948012232395</v>
      </c>
      <c r="E4" s="68">
        <v>9.7126754300419879E-2</v>
      </c>
      <c r="F4" s="68">
        <v>0.24464831804281348</v>
      </c>
      <c r="G4" s="69">
        <v>0.59844556347550315</v>
      </c>
      <c r="H4" s="68">
        <v>0.15191905094207936</v>
      </c>
      <c r="I4" s="68">
        <v>9.5718980057257763E-2</v>
      </c>
      <c r="J4" s="68">
        <v>0.14012810020712618</v>
      </c>
      <c r="K4" s="68">
        <v>0.15203064202856287</v>
      </c>
      <c r="L4" s="70">
        <v>0</v>
      </c>
      <c r="M4" s="71">
        <v>0</v>
      </c>
      <c r="N4" s="72" t="s">
        <v>16</v>
      </c>
    </row>
    <row r="5" spans="1:14" s="1" customFormat="1" ht="21.75" customHeight="1" x14ac:dyDescent="0.6">
      <c r="A5" s="73" t="s">
        <v>24</v>
      </c>
      <c r="B5" s="74" t="s">
        <v>26</v>
      </c>
      <c r="C5" s="75">
        <v>3.8000172329873738E-2</v>
      </c>
      <c r="D5" s="75">
        <v>0.29808871258564729</v>
      </c>
      <c r="E5" s="75">
        <v>8.2834037541940214E-2</v>
      </c>
      <c r="F5" s="75">
        <v>0.25200144248106754</v>
      </c>
      <c r="G5" s="76">
        <v>0.45875069545696884</v>
      </c>
      <c r="H5" s="75">
        <v>6.6484949040056973E-2</v>
      </c>
      <c r="I5" s="75">
        <v>6.4562084551873955E-2</v>
      </c>
      <c r="J5" s="75">
        <v>0.10265017901342177</v>
      </c>
      <c r="K5" s="75">
        <v>6.6531969021264459E-2</v>
      </c>
      <c r="L5" s="77">
        <v>0</v>
      </c>
      <c r="M5" s="78" t="s">
        <v>3</v>
      </c>
      <c r="N5" s="79" t="s">
        <v>4</v>
      </c>
    </row>
    <row r="6" spans="1:14" s="1" customFormat="1" ht="21.75" customHeight="1" x14ac:dyDescent="0.6">
      <c r="A6" s="66" t="s">
        <v>24</v>
      </c>
      <c r="B6" s="67" t="s">
        <v>43</v>
      </c>
      <c r="C6" s="68">
        <v>1.659170182786629E-2</v>
      </c>
      <c r="D6" s="68">
        <v>0.12199696347235855</v>
      </c>
      <c r="E6" s="68">
        <v>9.2527065570600697E-2</v>
      </c>
      <c r="F6" s="68">
        <v>0.26793492754911552</v>
      </c>
      <c r="G6" s="69">
        <v>0.17931728111712744</v>
      </c>
      <c r="H6" s="68">
        <v>4.05864325354095E-2</v>
      </c>
      <c r="I6" s="68">
        <v>5.8811061798861974E-2</v>
      </c>
      <c r="J6" s="68">
        <v>7.2048131320369135E-2</v>
      </c>
      <c r="K6" s="68">
        <v>4.0614788496974086E-2</v>
      </c>
      <c r="L6" s="70">
        <v>0</v>
      </c>
      <c r="M6" s="71">
        <v>0</v>
      </c>
      <c r="N6" s="72" t="s">
        <v>16</v>
      </c>
    </row>
    <row r="7" spans="1:14" s="1" customFormat="1" ht="21.75" customHeight="1" x14ac:dyDescent="0.6">
      <c r="A7" s="73" t="s">
        <v>22</v>
      </c>
      <c r="B7" s="74" t="s">
        <v>23</v>
      </c>
      <c r="C7" s="75">
        <v>2.7292942742791482E-2</v>
      </c>
      <c r="D7" s="75">
        <v>0.2072691476516777</v>
      </c>
      <c r="E7" s="75">
        <v>0.11908378067198706</v>
      </c>
      <c r="F7" s="75">
        <v>0.30030224026947833</v>
      </c>
      <c r="G7" s="76">
        <v>0.22919110049057922</v>
      </c>
      <c r="H7" s="75">
        <v>6.4913744564516929E-2</v>
      </c>
      <c r="I7" s="75">
        <v>5.5132154596727379E-2</v>
      </c>
      <c r="J7" s="75">
        <v>0.10294599557331741</v>
      </c>
      <c r="K7" s="75">
        <v>6.4959619852099859E-2</v>
      </c>
      <c r="L7" s="77">
        <v>0</v>
      </c>
      <c r="M7" s="78" t="s">
        <v>3</v>
      </c>
      <c r="N7" s="79" t="s">
        <v>4</v>
      </c>
    </row>
    <row r="8" spans="1:14" s="1" customFormat="1" ht="21.75" customHeight="1" x14ac:dyDescent="0.6">
      <c r="A8" s="66" t="s">
        <v>33</v>
      </c>
      <c r="B8" s="67" t="s">
        <v>44</v>
      </c>
      <c r="C8" s="68">
        <v>5.3809977447131396E-2</v>
      </c>
      <c r="D8" s="68">
        <v>0.44323197786765434</v>
      </c>
      <c r="E8" s="68">
        <v>8.3607209749643988E-2</v>
      </c>
      <c r="F8" s="68">
        <v>9.439428648430126E-2</v>
      </c>
      <c r="G8" s="69">
        <v>0.64360451219771186</v>
      </c>
      <c r="H8" s="68">
        <v>8.5597075120993293E-2</v>
      </c>
      <c r="I8" s="68">
        <v>4.4871818367702293E-2</v>
      </c>
      <c r="J8" s="68">
        <v>5.6484716534901593E-2</v>
      </c>
      <c r="K8" s="68">
        <v>8.5660000526990895E-2</v>
      </c>
      <c r="L8" s="70">
        <v>0</v>
      </c>
      <c r="M8" s="71">
        <v>0</v>
      </c>
      <c r="N8" s="72" t="s">
        <v>37</v>
      </c>
    </row>
    <row r="9" spans="1:14" s="1" customFormat="1" ht="21.75" customHeight="1" x14ac:dyDescent="0.6">
      <c r="A9" s="73" t="s">
        <v>42</v>
      </c>
      <c r="B9" s="74" t="s">
        <v>46</v>
      </c>
      <c r="C9" s="75">
        <v>6.0574490400855607E-2</v>
      </c>
      <c r="D9" s="75">
        <v>0.50891878425510706</v>
      </c>
      <c r="E9" s="75">
        <v>0.1134499495149156</v>
      </c>
      <c r="F9" s="75">
        <v>0.19329341790661364</v>
      </c>
      <c r="G9" s="76">
        <v>0.53393140023294328</v>
      </c>
      <c r="H9" s="75">
        <v>4.9632607791487482E-2</v>
      </c>
      <c r="I9" s="75">
        <v>6.9673931787756382E-2</v>
      </c>
      <c r="J9" s="75">
        <v>0.12103888356769588</v>
      </c>
      <c r="K9" s="75">
        <v>4.9667433313952181E-2</v>
      </c>
      <c r="L9" s="77">
        <v>0</v>
      </c>
      <c r="M9" s="78">
        <v>0</v>
      </c>
      <c r="N9" s="79" t="s">
        <v>16</v>
      </c>
    </row>
    <row r="10" spans="1:14" s="1" customFormat="1" ht="21.75" customHeight="1" x14ac:dyDescent="0.6">
      <c r="A10" s="66" t="s">
        <v>38</v>
      </c>
      <c r="B10" s="67" t="s">
        <v>47</v>
      </c>
      <c r="C10" s="68">
        <v>4.6383559195266801E-2</v>
      </c>
      <c r="D10" s="68">
        <v>0.37352431416054155</v>
      </c>
      <c r="E10" s="68">
        <v>4.1449237207470582E-2</v>
      </c>
      <c r="F10" s="68">
        <v>9.2486172561400903E-2</v>
      </c>
      <c r="G10" s="69">
        <v>1.1190449407572423</v>
      </c>
      <c r="H10" s="68">
        <v>6.9367457018486303E-2</v>
      </c>
      <c r="I10" s="68">
        <v>5.4528488823881491E-2</v>
      </c>
      <c r="J10" s="68">
        <v>8.4521199021256807E-2</v>
      </c>
      <c r="K10" s="68">
        <v>6.9418410413904605E-2</v>
      </c>
      <c r="L10" s="70">
        <v>0</v>
      </c>
      <c r="M10" s="71">
        <v>0</v>
      </c>
      <c r="N10" s="72" t="s">
        <v>37</v>
      </c>
    </row>
    <row r="11" spans="1:14" s="1" customFormat="1" ht="21.75" customHeight="1" x14ac:dyDescent="0.6">
      <c r="A11" s="73" t="s">
        <v>39</v>
      </c>
      <c r="B11" s="74" t="s">
        <v>40</v>
      </c>
      <c r="C11" s="75">
        <v>4.2680415087711365E-2</v>
      </c>
      <c r="D11" s="75">
        <v>0.33958891867739061</v>
      </c>
      <c r="E11" s="75">
        <v>0.13102496772454095</v>
      </c>
      <c r="F11" s="75">
        <v>0.38222222222222219</v>
      </c>
      <c r="G11" s="76">
        <v>0.32574261096129492</v>
      </c>
      <c r="H11" s="75">
        <v>8.3092485549133066E-2</v>
      </c>
      <c r="I11" s="75">
        <v>9.0741015590873442E-2</v>
      </c>
      <c r="J11" s="75">
        <v>0.15098263625992714</v>
      </c>
      <c r="K11" s="75">
        <v>8.315170143782491E-2</v>
      </c>
      <c r="L11" s="77">
        <v>0</v>
      </c>
      <c r="M11" s="78">
        <v>0</v>
      </c>
      <c r="N11" s="79" t="s">
        <v>16</v>
      </c>
    </row>
    <row r="12" spans="1:14" s="1" customFormat="1" ht="21.75" customHeight="1" x14ac:dyDescent="0.6">
      <c r="A12" s="66" t="s">
        <v>39</v>
      </c>
      <c r="B12" s="67" t="s">
        <v>48</v>
      </c>
      <c r="C12" s="68">
        <v>3.0785522720736314E-2</v>
      </c>
      <c r="D12" s="68">
        <v>0.23627497882417026</v>
      </c>
      <c r="E12" s="68">
        <v>7.1336513340298724E-2</v>
      </c>
      <c r="F12" s="68">
        <v>0.29645663198619676</v>
      </c>
      <c r="G12" s="69">
        <v>0.43155350996591613</v>
      </c>
      <c r="H12" s="68">
        <v>8.6996336996334245E-2</v>
      </c>
      <c r="I12" s="68">
        <v>5.7854060045516853E-2</v>
      </c>
      <c r="J12" s="68">
        <v>8.2593937848704835E-2</v>
      </c>
      <c r="K12" s="68">
        <v>8.7058445153818997E-2</v>
      </c>
      <c r="L12" s="70">
        <v>0</v>
      </c>
      <c r="M12" s="71">
        <v>0</v>
      </c>
      <c r="N12" s="72" t="s">
        <v>16</v>
      </c>
    </row>
    <row r="13" spans="1:14" s="1" customFormat="1" ht="21.75" customHeight="1" x14ac:dyDescent="0.6">
      <c r="A13" s="73" t="s">
        <v>19</v>
      </c>
      <c r="B13" s="74" t="s">
        <v>49</v>
      </c>
      <c r="C13" s="75">
        <v>8.0617827909925888E-2</v>
      </c>
      <c r="D13" s="75">
        <v>0.72005988023952106</v>
      </c>
      <c r="E13" s="75">
        <v>0.11581878125239262</v>
      </c>
      <c r="F13" s="75">
        <v>0.21714285714285708</v>
      </c>
      <c r="G13" s="76">
        <v>0.6960686948884679</v>
      </c>
      <c r="H13" s="75">
        <v>0.12426614481409004</v>
      </c>
      <c r="I13" s="75">
        <v>0.11525876540562852</v>
      </c>
      <c r="J13" s="75">
        <v>0.13779062532995989</v>
      </c>
      <c r="K13" s="75">
        <v>0.12435634422924191</v>
      </c>
      <c r="L13" s="77">
        <v>0</v>
      </c>
      <c r="M13" s="78">
        <v>0</v>
      </c>
      <c r="N13" s="79" t="s">
        <v>16</v>
      </c>
    </row>
    <row r="14" spans="1:14" s="1" customFormat="1" ht="21.75" customHeight="1" x14ac:dyDescent="0.6">
      <c r="A14" s="66" t="s">
        <v>34</v>
      </c>
      <c r="B14" s="67" t="s">
        <v>35</v>
      </c>
      <c r="C14" s="68">
        <v>3.350124328047821E-2</v>
      </c>
      <c r="D14" s="68">
        <v>0.25923984272608136</v>
      </c>
      <c r="E14" s="68">
        <v>9.3301575286890231E-2</v>
      </c>
      <c r="F14" s="68">
        <v>0.34542595019659234</v>
      </c>
      <c r="G14" s="69">
        <v>0.3590640691485244</v>
      </c>
      <c r="H14" s="68">
        <v>8.1397442823698984E-2</v>
      </c>
      <c r="I14" s="68">
        <v>6.599295932849869E-2</v>
      </c>
      <c r="J14" s="68">
        <v>0.10919995315662012</v>
      </c>
      <c r="K14" s="68">
        <v>8.1455405897340016E-2</v>
      </c>
      <c r="L14" s="70">
        <v>0</v>
      </c>
      <c r="M14" s="71">
        <v>0</v>
      </c>
      <c r="N14" s="72" t="s">
        <v>4</v>
      </c>
    </row>
    <row r="15" spans="1:14" s="1" customFormat="1" ht="21.75" customHeight="1" x14ac:dyDescent="0.6">
      <c r="A15" s="73" t="s">
        <v>29</v>
      </c>
      <c r="B15" s="74" t="s">
        <v>45</v>
      </c>
      <c r="C15" s="75">
        <v>1.1902449711944874E-2</v>
      </c>
      <c r="D15" s="75">
        <v>8.6290322580645284E-2</v>
      </c>
      <c r="E15" s="75">
        <v>0.13342006606199611</v>
      </c>
      <c r="F15" s="75">
        <v>0.4947874899759423</v>
      </c>
      <c r="G15" s="76">
        <v>8.9210341916741223E-2</v>
      </c>
      <c r="H15" s="75">
        <v>6.4822134387351849E-2</v>
      </c>
      <c r="I15" s="75">
        <v>5.7822183843440733E-2</v>
      </c>
      <c r="J15" s="75">
        <v>0.1039973630850739</v>
      </c>
      <c r="K15" s="75">
        <v>6.4867942981772453E-2</v>
      </c>
      <c r="L15" s="77">
        <v>0</v>
      </c>
      <c r="M15" s="78">
        <v>0</v>
      </c>
      <c r="N15" s="79" t="s">
        <v>16</v>
      </c>
    </row>
    <row r="16" spans="1:14" s="1" customFormat="1" ht="21.75" customHeight="1" x14ac:dyDescent="0.6">
      <c r="A16" s="66"/>
      <c r="B16" s="67"/>
      <c r="C16" s="68"/>
      <c r="D16" s="68"/>
      <c r="E16" s="68"/>
      <c r="F16" s="68"/>
      <c r="G16" s="69"/>
      <c r="H16" s="68"/>
      <c r="I16" s="68"/>
      <c r="J16" s="68"/>
      <c r="K16" s="68"/>
      <c r="L16" s="70"/>
      <c r="M16" s="71"/>
      <c r="N16" s="72"/>
    </row>
    <row r="17" spans="1:14" s="1" customFormat="1" x14ac:dyDescent="0.6">
      <c r="A17" s="80" t="s">
        <v>17</v>
      </c>
      <c r="B17" s="80" t="s">
        <v>18</v>
      </c>
      <c r="C17" s="81">
        <f>AVERAGE(C4:C15)</f>
        <v>4.1688781488370297E-2</v>
      </c>
      <c r="D17" s="81">
        <f t="shared" ref="D17:K17" si="0">AVERAGE(D4:D15)</f>
        <v>0.33993277693025997</v>
      </c>
      <c r="E17" s="81">
        <f t="shared" si="0"/>
        <v>9.7914994851924744E-2</v>
      </c>
      <c r="F17" s="81">
        <f t="shared" si="0"/>
        <v>0.26509132973488342</v>
      </c>
      <c r="G17" s="82">
        <f t="shared" si="0"/>
        <v>0.47199372671741835</v>
      </c>
      <c r="H17" s="81">
        <f t="shared" si="0"/>
        <v>8.0756321798636496E-2</v>
      </c>
      <c r="I17" s="81">
        <f t="shared" si="0"/>
        <v>6.9247292016501621E-2</v>
      </c>
      <c r="J17" s="81">
        <f t="shared" si="0"/>
        <v>0.10536514340986457</v>
      </c>
      <c r="K17" s="81">
        <f t="shared" si="0"/>
        <v>8.0814391946145606E-2</v>
      </c>
      <c r="L17" s="83"/>
      <c r="M17" s="83"/>
      <c r="N17" s="83"/>
    </row>
    <row r="18" spans="1:14" s="1" customFormat="1" x14ac:dyDescent="0.6">
      <c r="A18" s="80" t="s">
        <v>20</v>
      </c>
      <c r="B18" s="80" t="s">
        <v>21</v>
      </c>
      <c r="C18" s="81">
        <v>1.9824682734535415E-2</v>
      </c>
      <c r="D18" s="81">
        <v>0.14719642483066808</v>
      </c>
      <c r="E18" s="81">
        <v>7.6333210441388674E-2</v>
      </c>
      <c r="F18" s="81">
        <v>0.22212136024020671</v>
      </c>
      <c r="G18" s="84">
        <v>0.25971241901003894</v>
      </c>
      <c r="H18" s="81">
        <v>4.8905062887058648E-2</v>
      </c>
      <c r="I18" s="81">
        <v>4.0351639743988921E-2</v>
      </c>
      <c r="J18" s="81">
        <v>7.9343481428010065E-2</v>
      </c>
      <c r="K18" s="81">
        <v>4.8939366108381455E-2</v>
      </c>
      <c r="L18" s="83"/>
      <c r="M18" s="83"/>
      <c r="N18" s="83"/>
    </row>
    <row r="19" spans="1:14" s="1" customFormat="1" ht="21.75" customHeight="1" x14ac:dyDescent="0.6">
      <c r="A19" s="66"/>
      <c r="B19" s="67"/>
      <c r="C19" s="68"/>
      <c r="D19" s="68"/>
      <c r="E19" s="68"/>
      <c r="F19" s="68"/>
      <c r="G19" s="69"/>
      <c r="H19" s="68"/>
      <c r="I19" s="68"/>
      <c r="J19" s="68"/>
      <c r="K19" s="68"/>
      <c r="L19" s="70"/>
      <c r="M19" s="71"/>
      <c r="N19" s="72"/>
    </row>
    <row r="20" spans="1:14" s="1" customFormat="1" ht="21.75" customHeight="1" x14ac:dyDescent="0.6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6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6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6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6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6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6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6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6">
      <c r="C28" s="26"/>
      <c r="E28" s="15"/>
      <c r="F28" s="22"/>
    </row>
    <row r="29" spans="1:14" x14ac:dyDescent="0.6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6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0.399999999999999" x14ac:dyDescent="0.75">
      <c r="A1" s="59" t="s">
        <v>63</v>
      </c>
      <c r="B1" s="60" t="s">
        <v>62</v>
      </c>
      <c r="C1" s="37"/>
      <c r="D1" s="38">
        <v>42735</v>
      </c>
    </row>
    <row r="2" spans="1:14" s="1" customFormat="1" ht="20.399999999999999" x14ac:dyDescent="0.75">
      <c r="A2" s="16"/>
      <c r="B2" s="16"/>
      <c r="C2" s="18"/>
    </row>
    <row r="3" spans="1:14" s="1" customFormat="1" ht="25.8" x14ac:dyDescent="0.6">
      <c r="A3" s="12" t="s">
        <v>51</v>
      </c>
      <c r="B3" s="14" t="s">
        <v>60</v>
      </c>
      <c r="C3" s="14" t="s">
        <v>61</v>
      </c>
      <c r="D3" s="14" t="s">
        <v>66</v>
      </c>
    </row>
    <row r="4" spans="1:14" s="1" customFormat="1" x14ac:dyDescent="0.6">
      <c r="A4" s="39"/>
      <c r="B4" s="40"/>
      <c r="C4" s="40"/>
      <c r="D4" s="40"/>
    </row>
    <row r="5" spans="1:14" s="1" customFormat="1" x14ac:dyDescent="0.6">
      <c r="A5" s="51" t="s">
        <v>54</v>
      </c>
      <c r="B5" s="52"/>
      <c r="C5" s="53"/>
      <c r="D5" s="54"/>
    </row>
    <row r="6" spans="1:14" s="1" customFormat="1" x14ac:dyDescent="0.6">
      <c r="A6" s="31"/>
      <c r="B6" s="32"/>
      <c r="C6" s="33"/>
      <c r="D6" s="34"/>
    </row>
    <row r="7" spans="1:14" s="1" customFormat="1" x14ac:dyDescent="0.6">
      <c r="A7" s="55" t="s">
        <v>55</v>
      </c>
      <c r="B7" s="56"/>
      <c r="C7" s="57"/>
      <c r="D7" s="58"/>
    </row>
    <row r="8" spans="1:14" s="1" customFormat="1" x14ac:dyDescent="0.6">
      <c r="A8" s="41" t="s">
        <v>52</v>
      </c>
      <c r="B8" s="49">
        <v>0.2963548015063977</v>
      </c>
      <c r="C8" s="49">
        <v>0.1633</v>
      </c>
      <c r="D8" s="50">
        <v>4.7151177423483404E-3</v>
      </c>
      <c r="F8" s="48"/>
      <c r="G8" s="48"/>
      <c r="H8" s="48"/>
      <c r="I8" s="48"/>
      <c r="J8" s="47"/>
      <c r="K8" s="48"/>
      <c r="L8" s="47"/>
    </row>
    <row r="9" spans="1:14" s="1" customFormat="1" x14ac:dyDescent="0.6">
      <c r="A9" s="31"/>
      <c r="B9" s="32"/>
      <c r="C9" s="33"/>
      <c r="D9" s="34"/>
      <c r="F9" s="47"/>
      <c r="G9" s="48"/>
      <c r="H9" s="48"/>
      <c r="I9" s="48"/>
      <c r="J9" s="48"/>
      <c r="K9" s="48"/>
      <c r="L9" s="47"/>
      <c r="M9" s="48"/>
      <c r="N9" s="47"/>
    </row>
    <row r="10" spans="1:14" s="1" customFormat="1" x14ac:dyDescent="0.6">
      <c r="A10" s="55" t="s">
        <v>56</v>
      </c>
      <c r="B10" s="56"/>
      <c r="C10" s="57"/>
      <c r="D10" s="58"/>
    </row>
    <row r="11" spans="1:14" s="1" customFormat="1" x14ac:dyDescent="0.6">
      <c r="A11" s="41" t="s">
        <v>52</v>
      </c>
      <c r="B11" s="49">
        <v>0.20497734889508923</v>
      </c>
      <c r="C11" s="49">
        <v>0.23375265544082691</v>
      </c>
      <c r="D11" s="50">
        <v>4.2375111221516493E-2</v>
      </c>
      <c r="F11" s="46"/>
      <c r="G11" s="29"/>
      <c r="H11" s="29"/>
      <c r="I11" s="29"/>
      <c r="J11" s="29"/>
      <c r="K11" s="29"/>
      <c r="L11" s="46"/>
      <c r="M11" s="29"/>
      <c r="N11" s="46"/>
    </row>
    <row r="12" spans="1:14" s="1" customFormat="1" x14ac:dyDescent="0.6">
      <c r="A12" s="31"/>
      <c r="B12" s="32"/>
      <c r="C12" s="33"/>
      <c r="D12" s="33"/>
      <c r="F12" s="46"/>
      <c r="G12" s="29"/>
      <c r="H12" s="29"/>
      <c r="I12" s="29"/>
      <c r="J12" s="29"/>
      <c r="K12" s="29"/>
      <c r="L12" s="46"/>
      <c r="M12" s="29"/>
      <c r="N12" s="46"/>
    </row>
    <row r="13" spans="1:14" s="1" customFormat="1" x14ac:dyDescent="0.6">
      <c r="A13" s="62" t="s">
        <v>57</v>
      </c>
      <c r="B13" s="52"/>
      <c r="C13" s="53"/>
      <c r="D13" s="54"/>
    </row>
    <row r="14" spans="1:14" s="1" customFormat="1" x14ac:dyDescent="0.6">
      <c r="A14" s="36"/>
      <c r="B14" s="32"/>
      <c r="C14" s="32"/>
      <c r="D14" s="32"/>
    </row>
    <row r="15" spans="1:14" s="1" customFormat="1" x14ac:dyDescent="0.6">
      <c r="A15" s="55" t="s">
        <v>58</v>
      </c>
      <c r="B15" s="56"/>
      <c r="C15" s="57"/>
      <c r="D15" s="58"/>
    </row>
    <row r="16" spans="1:14" s="1" customFormat="1" x14ac:dyDescent="0.6">
      <c r="A16" s="41" t="s">
        <v>52</v>
      </c>
      <c r="B16" s="49">
        <v>0.2003921018019339</v>
      </c>
      <c r="C16" s="49">
        <v>0.38552387797888477</v>
      </c>
      <c r="D16" s="50">
        <v>0.10733362152406367</v>
      </c>
    </row>
    <row r="17" spans="1:4" s="1" customFormat="1" x14ac:dyDescent="0.6">
      <c r="A17" s="35"/>
      <c r="B17" s="32"/>
      <c r="C17" s="34"/>
      <c r="D17" s="34"/>
    </row>
    <row r="18" spans="1:4" s="1" customFormat="1" x14ac:dyDescent="0.6">
      <c r="A18" s="55" t="s">
        <v>59</v>
      </c>
      <c r="B18" s="56"/>
      <c r="C18" s="57"/>
      <c r="D18" s="58"/>
    </row>
    <row r="19" spans="1:4" s="1" customFormat="1" x14ac:dyDescent="0.6">
      <c r="A19" s="41" t="s">
        <v>52</v>
      </c>
      <c r="B19" s="49">
        <v>0.34924691536794072</v>
      </c>
      <c r="C19" s="49">
        <v>0.45853231265019367</v>
      </c>
      <c r="D19" s="50">
        <v>8.9000580393657103E-2</v>
      </c>
    </row>
    <row r="20" spans="1:4" s="1" customFormat="1" x14ac:dyDescent="0.6">
      <c r="A20" s="61"/>
      <c r="B20" s="63" t="s">
        <v>65</v>
      </c>
      <c r="C20" s="19"/>
    </row>
    <row r="21" spans="1:4" x14ac:dyDescent="0.6">
      <c r="A21" s="62" t="s">
        <v>64</v>
      </c>
      <c r="B21" s="52"/>
      <c r="C21" s="53"/>
      <c r="D21" s="52"/>
    </row>
    <row r="22" spans="1:4" x14ac:dyDescent="0.6">
      <c r="A22" s="61" t="s">
        <v>53</v>
      </c>
      <c r="B22" s="30"/>
      <c r="C22" s="29"/>
    </row>
    <row r="23" spans="1:4" x14ac:dyDescent="0.6">
      <c r="B23" s="29"/>
      <c r="C23" s="29"/>
    </row>
    <row r="25" spans="1:4" x14ac:dyDescent="0.6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Monétaire</vt:lpstr>
      <vt:lpstr>Diversifié &amp; Flexible</vt:lpstr>
      <vt:lpstr>Lindicateur</vt:lpstr>
      <vt:lpstr>Monétaire!Zone_d_impression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Hubert</cp:lastModifiedBy>
  <cp:lastPrinted>2014-03-16T14:44:38Z</cp:lastPrinted>
  <dcterms:created xsi:type="dcterms:W3CDTF">2013-12-23T18:18:13Z</dcterms:created>
  <dcterms:modified xsi:type="dcterms:W3CDTF">2022-03-24T16:34:23Z</dcterms:modified>
</cp:coreProperties>
</file>