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6060" tabRatio="747" firstSheet="1" activeTab="1"/>
  </bookViews>
  <sheets>
    <sheet name="Diversifié &amp; Flexible" sheetId="12" state="hidden" r:id="rId1"/>
    <sheet name="Actions Monde" sheetId="6" r:id="rId2"/>
    <sheet name="Lindicateur" sheetId="13" state="hidden" r:id="rId3"/>
  </sheets>
  <definedNames>
    <definedName name="_xlnm._FilterDatabase" localSheetId="1" hidden="1">'Actions Monde'!$A$3:$O$3</definedName>
    <definedName name="_xlnm._FilterDatabase" localSheetId="0" hidden="1">'Diversifié &amp; Flexible'!$A$3:$N$7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9" i="6" l="1"/>
  <c r="C19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4" i="6"/>
  <c r="G20" i="6"/>
  <c r="K19" i="6"/>
  <c r="I19" i="6"/>
  <c r="D19" i="6"/>
  <c r="E19" i="6"/>
  <c r="F19" i="6"/>
  <c r="G19" i="6"/>
  <c r="J19" i="6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<sst xmlns="http://schemas.openxmlformats.org/spreadsheetml/2006/main" count="144" uniqueCount="94">
  <si>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</si>
  <si>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</si>
  <si>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</si>
  <si>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</si>
  <si>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</si>
  <si>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</si>
  <si>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</si>
  <si>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</si>
  <si>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</si>
  <si>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</si>
  <si>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</si>
  <si>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</si>
  <si>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</si>
  <si>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</si>
  <si>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</si>
  <si>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</si>
  <si>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</si>
  <si>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</si>
  <si>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</si>
  <si>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</si>
  <si>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Templeton Growth</t>
  </si>
  <si>
    <t>AFG</t>
  </si>
  <si>
    <t>Indice FCPE Diversifiés</t>
  </si>
  <si>
    <t>BNPP ERE</t>
  </si>
  <si>
    <t>Multipar Equilibre SR</t>
  </si>
  <si>
    <t>AXA</t>
  </si>
  <si>
    <t>Génération Equilibre 2 EUR</t>
  </si>
  <si>
    <t>UBS</t>
  </si>
  <si>
    <t>Key Selection Global Equity</t>
  </si>
  <si>
    <t>Allianz GI</t>
  </si>
  <si>
    <t>Strategy 50</t>
  </si>
  <si>
    <t>Best Style Global</t>
  </si>
  <si>
    <t>Carmignac</t>
  </si>
  <si>
    <t>Investissement A</t>
  </si>
  <si>
    <t>HSBC EE</t>
  </si>
  <si>
    <t>Equilibre</t>
  </si>
  <si>
    <t>* Les performances annualisées des FCP ont été réduites forfaitairement de 0,25% pour tenir compte des coûts d'intégration dans un FCPE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</si>
  <si>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</si>
  <si>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FCP</t>
  </si>
  <si>
    <t>Fédéris GA</t>
  </si>
  <si>
    <t>Fidelity</t>
  </si>
  <si>
    <t>Vanguard</t>
  </si>
  <si>
    <t>Euro Balanced</t>
  </si>
  <si>
    <t>World Fund</t>
  </si>
  <si>
    <t>Global Stock Index</t>
  </si>
  <si>
    <t>Rosenberg Global Equity Alpha</t>
  </si>
  <si>
    <t>Perf. cumulée depuis 01/01/14</t>
  </si>
  <si>
    <r>
      <t xml:space="preserve">Univers : </t>
    </r>
    <r>
      <rPr>
        <b/>
        <sz val="12"/>
        <color indexed="10"/>
        <rFont val="Calibri"/>
        <family val="2"/>
      </rPr>
      <t>ACTIONS MONDE</t>
    </r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</si>
  <si>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</si>
  <si>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</si>
  <si>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</si>
  <si>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</si>
  <si>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</si>
  <si>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</si>
  <si>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</si>
  <si>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</si>
  <si>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</si>
  <si>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</si>
  <si>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</si>
  <si>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</si>
  <si>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</si>
  <si>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</si>
  <si>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</si>
  <si>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</si>
  <si>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</si>
  <si>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</si>
  <si>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</si>
  <si>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</si>
  <si>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</si>
  <si>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</si>
  <si>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Candriam</t>
  </si>
  <si>
    <t>Indice FCPE Actions Monde</t>
  </si>
  <si>
    <t>Observatoire PME</t>
  </si>
  <si>
    <t>depuis 01/01/2015</t>
  </si>
  <si>
    <t>Perf. 
1 an</t>
  </si>
  <si>
    <t>Natixis</t>
  </si>
  <si>
    <t>Pictet AM</t>
  </si>
  <si>
    <t>Avenir Actions Monde</t>
  </si>
  <si>
    <t>Pictet Security (Fds thématique)</t>
  </si>
  <si>
    <t>Perf. annualisée depuis 01/08</t>
  </si>
  <si>
    <t>Perf.
Totale
depuis 01/08</t>
  </si>
  <si>
    <t>Volatilité annualisée depuis 01/08</t>
  </si>
  <si>
    <t>Max Drawdown depuis 01/08</t>
  </si>
  <si>
    <t>Perf. cumulée depuis 01/14</t>
  </si>
  <si>
    <t>CPR AM</t>
  </si>
  <si>
    <t>Robeco</t>
  </si>
  <si>
    <t>SRI Equity World</t>
  </si>
  <si>
    <t>BP Global Premium Equities</t>
  </si>
  <si>
    <t>BNPP / CamGestion</t>
  </si>
  <si>
    <t>Génération Avenir</t>
  </si>
  <si>
    <t>Groupama AM</t>
  </si>
  <si>
    <t>Date de recommandation du fonds</t>
  </si>
  <si>
    <t>CPR Invest – GEAR WORLD</t>
  </si>
  <si>
    <t>Monde 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</si>
</sst>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5" formatCode="_-* #,##0.00\ _€_-;\-* #,##0.00\ _€_-;_-* &quot;-&quot;??\ _€_-;_-@_-"/>
    <numFmt numFmtId="166" formatCode="0.000%"/>
    <numFmt numFmtId="167" formatCode="0.0%"/>
    <numFmt numFmtId="168" formatCode="[$-40C]d\ mmmm\ yyyy;@"/>
    <numFmt numFmtId="169" formatCode="[$-40C]d\-mmm\-yyyy;@"/>
    <numFmt numFmtId="170" formatCode="dd/mm/yy;@"/>
  </numFmts>
  <fonts count="34" x14ac:knownFonts="1">
    <font>
      <sz val="12"/>
      <color theme="1"/>
      <name val="Calibri"/>
      <family val="2"/>
      <scheme val="minor"/>
    </font>
    <font>
      <sz val="16"/>
      <color indexed="8"/>
      <name val="Calibri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</font>
    <font>
      <i/>
      <strike/>
      <sz val="11"/>
      <color theme="1"/>
      <name val="Calibri"/>
      <scheme val="minor"/>
    </font>
    <font>
      <strike/>
      <sz val="11"/>
      <color theme="1"/>
      <name val="Calibri"/>
      <scheme val="minor"/>
    </font>
    <font>
      <strike/>
      <sz val="10"/>
      <color theme="1"/>
      <name val="Calibri"/>
      <scheme val="minor"/>
    </font>
    <font>
      <strike/>
      <sz val="12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</borders>
  <cellStyleXfs count="375">
    <xf numFmtId="0" fontId="0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1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8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textRotation="90" wrapText="1"/>
    </xf>
    <xf numFmtId="0" fontId="12" fillId="4" borderId="0" xfId="0" applyFont="1" applyFill="1"/>
    <xf numFmtId="0" fontId="13" fillId="4" borderId="0" xfId="0" applyFont="1" applyFill="1"/>
    <xf numFmtId="0" fontId="13" fillId="4" borderId="0" xfId="0" applyFont="1" applyFill="1" applyAlignment="1">
      <alignment horizontal="right"/>
    </xf>
    <xf numFmtId="0" fontId="14" fillId="5" borderId="0" xfId="0" applyFont="1" applyFill="1" applyAlignment="1">
      <alignment horizontal="center" vertical="center" wrapText="1"/>
    </xf>
    <xf numFmtId="168" fontId="15" fillId="5" borderId="0" xfId="0" applyNumberFormat="1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horizontal="left"/>
    </xf>
    <xf numFmtId="0" fontId="0" fillId="2" borderId="0" xfId="0" applyFill="1" applyProtection="1">
      <protection locked="0"/>
    </xf>
    <xf numFmtId="0" fontId="14" fillId="5" borderId="0" xfId="0" applyFont="1" applyFill="1" applyAlignment="1" applyProtection="1">
      <alignment horizontal="center" vertical="center" wrapText="1"/>
      <protection locked="0"/>
    </xf>
    <xf numFmtId="0" fontId="15" fillId="5" borderId="0" xfId="0" applyFont="1" applyFill="1" applyAlignment="1" applyProtection="1">
      <alignment horizontal="center"/>
      <protection locked="0"/>
    </xf>
    <xf numFmtId="167" fontId="17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9" fillId="2" borderId="0" xfId="0" applyFont="1" applyFill="1" applyProtection="1">
      <protection locked="0"/>
    </xf>
    <xf numFmtId="167" fontId="0" fillId="2" borderId="0" xfId="0" applyNumberFormat="1" applyFill="1" applyProtection="1">
      <protection locked="0"/>
    </xf>
    <xf numFmtId="0" fontId="17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left" vertical="center"/>
    </xf>
    <xf numFmtId="165" fontId="17" fillId="2" borderId="0" xfId="1" applyFont="1" applyFill="1" applyBorder="1" applyAlignment="1" applyProtection="1">
      <alignment horizontal="center" vertical="center"/>
    </xf>
    <xf numFmtId="165" fontId="18" fillId="2" borderId="0" xfId="1" applyFont="1" applyFill="1" applyBorder="1" applyAlignment="1" applyProtection="1">
      <alignment horizontal="center" vertical="center"/>
    </xf>
    <xf numFmtId="165" fontId="7" fillId="2" borderId="0" xfId="1" applyFont="1" applyFill="1" applyBorder="1" applyAlignment="1" applyProtection="1">
      <alignment horizontal="center" vertical="center"/>
    </xf>
    <xf numFmtId="165" fontId="7" fillId="2" borderId="0" xfId="1" applyFont="1" applyFill="1" applyProtection="1">
      <protection locked="0"/>
    </xf>
    <xf numFmtId="166" fontId="7" fillId="2" borderId="0" xfId="2" applyNumberFormat="1" applyFont="1" applyFill="1" applyProtection="1">
      <protection locked="0"/>
    </xf>
    <xf numFmtId="0" fontId="17" fillId="0" borderId="0" xfId="0" applyFont="1" applyBorder="1"/>
    <xf numFmtId="167" fontId="17" fillId="2" borderId="0" xfId="2" applyNumberFormat="1" applyFont="1" applyFill="1" applyBorder="1" applyAlignment="1">
      <alignment horizontal="center"/>
    </xf>
    <xf numFmtId="167" fontId="17" fillId="0" borderId="0" xfId="2" applyNumberFormat="1" applyFont="1" applyBorder="1" applyAlignment="1">
      <alignment horizontal="center"/>
    </xf>
    <xf numFmtId="167" fontId="17" fillId="0" borderId="0" xfId="2" applyNumberFormat="1" applyFont="1" applyFill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0" fillId="6" borderId="0" xfId="0" applyFill="1"/>
    <xf numFmtId="169" fontId="19" fillId="8" borderId="0" xfId="0" applyNumberFormat="1" applyFont="1" applyFill="1" applyAlignment="1" applyProtection="1">
      <alignment horizontal="right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6" fillId="6" borderId="1" xfId="0" applyNumberFormat="1" applyFont="1" applyFill="1" applyBorder="1"/>
    <xf numFmtId="167" fontId="17" fillId="2" borderId="0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7" fillId="6" borderId="0" xfId="0" applyFont="1" applyFill="1" applyBorder="1" applyAlignment="1">
      <alignment horizontal="left" vertical="center"/>
    </xf>
    <xf numFmtId="165" fontId="17" fillId="6" borderId="0" xfId="1" applyFont="1" applyFill="1" applyBorder="1" applyAlignment="1">
      <alignment horizontal="center" vertical="center"/>
    </xf>
    <xf numFmtId="165" fontId="18" fillId="6" borderId="0" xfId="1" applyFont="1" applyFill="1" applyBorder="1" applyAlignment="1">
      <alignment horizontal="center" vertical="center"/>
    </xf>
    <xf numFmtId="0" fontId="16" fillId="2" borderId="11" xfId="0" applyFont="1" applyFill="1" applyBorder="1" applyAlignment="1" applyProtection="1">
      <alignment horizontal="left" vertical="center"/>
    </xf>
    <xf numFmtId="165" fontId="16" fillId="2" borderId="11" xfId="1" applyFont="1" applyFill="1" applyBorder="1" applyAlignment="1" applyProtection="1">
      <alignment horizontal="center" vertical="center"/>
    </xf>
    <xf numFmtId="167" fontId="7" fillId="2" borderId="0" xfId="2" applyNumberFormat="1" applyFont="1" applyFill="1" applyProtection="1">
      <protection locked="0"/>
    </xf>
    <xf numFmtId="167" fontId="13" fillId="5" borderId="0" xfId="0" applyNumberFormat="1" applyFont="1" applyFill="1" applyProtection="1">
      <protection locked="0"/>
    </xf>
    <xf numFmtId="165" fontId="13" fillId="5" borderId="0" xfId="0" applyNumberFormat="1" applyFont="1" applyFill="1" applyProtection="1">
      <protection locked="0"/>
    </xf>
    <xf numFmtId="167" fontId="16" fillId="6" borderId="2" xfId="2" applyNumberFormat="1" applyFont="1" applyFill="1" applyBorder="1" applyAlignment="1">
      <alignment horizontal="center"/>
    </xf>
    <xf numFmtId="167" fontId="16" fillId="6" borderId="3" xfId="2" applyNumberFormat="1" applyFont="1" applyFill="1" applyBorder="1" applyAlignment="1">
      <alignment horizontal="center"/>
    </xf>
    <xf numFmtId="0" fontId="22" fillId="0" borderId="4" xfId="0" applyFont="1" applyBorder="1"/>
    <xf numFmtId="167" fontId="22" fillId="2" borderId="5" xfId="2" applyNumberFormat="1" applyFont="1" applyFill="1" applyBorder="1" applyAlignment="1">
      <alignment horizontal="center"/>
    </xf>
    <xf numFmtId="167" fontId="22" fillId="0" borderId="5" xfId="2" applyNumberFormat="1" applyFont="1" applyBorder="1" applyAlignment="1">
      <alignment horizontal="center"/>
    </xf>
    <xf numFmtId="167" fontId="22" fillId="0" borderId="6" xfId="2" applyNumberFormat="1" applyFont="1" applyFill="1" applyBorder="1" applyAlignment="1">
      <alignment horizontal="center"/>
    </xf>
    <xf numFmtId="0" fontId="22" fillId="0" borderId="7" xfId="0" applyNumberFormat="1" applyFont="1" applyBorder="1"/>
    <xf numFmtId="167" fontId="22" fillId="2" borderId="8" xfId="2" applyNumberFormat="1" applyFont="1" applyFill="1" applyBorder="1" applyAlignment="1">
      <alignment horizontal="center"/>
    </xf>
    <xf numFmtId="167" fontId="22" fillId="0" borderId="8" xfId="2" applyNumberFormat="1" applyFont="1" applyBorder="1" applyAlignment="1">
      <alignment horizontal="center"/>
    </xf>
    <xf numFmtId="167" fontId="22" fillId="0" borderId="9" xfId="2" applyNumberFormat="1" applyFont="1" applyBorder="1" applyAlignment="1">
      <alignment horizontal="center"/>
    </xf>
    <xf numFmtId="0" fontId="23" fillId="4" borderId="0" xfId="0" applyFont="1" applyFill="1"/>
    <xf numFmtId="0" fontId="24" fillId="8" borderId="0" xfId="0" applyFont="1" applyFill="1" applyProtection="1"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16" fillId="2" borderId="11" xfId="0" applyFont="1" applyFill="1" applyBorder="1" applyAlignment="1" applyProtection="1">
      <alignment horizontal="left" vertical="center"/>
    </xf>
    <xf numFmtId="0" fontId="11" fillId="3" borderId="10" xfId="0" applyFont="1" applyFill="1" applyBorder="1" applyAlignment="1" applyProtection="1">
      <alignment horizontal="center" vertical="center" textRotation="90" wrapText="1"/>
      <protection locked="0"/>
    </xf>
    <xf numFmtId="0" fontId="22" fillId="0" borderId="4" xfId="0" applyFont="1" applyBorder="1"/>
    <xf numFmtId="167" fontId="26" fillId="2" borderId="0" xfId="2" applyNumberFormat="1" applyFont="1" applyFill="1" applyBorder="1" applyAlignment="1" applyProtection="1">
      <alignment horizontal="center"/>
      <protection locked="0"/>
    </xf>
    <xf numFmtId="0" fontId="12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right" vertical="center"/>
    </xf>
    <xf numFmtId="167" fontId="16" fillId="0" borderId="11" xfId="2" applyNumberFormat="1" applyFont="1" applyFill="1" applyBorder="1" applyAlignment="1" applyProtection="1">
      <alignment horizontal="center" vertical="center"/>
    </xf>
    <xf numFmtId="0" fontId="16" fillId="0" borderId="11" xfId="0" applyFont="1" applyFill="1" applyBorder="1" applyAlignment="1" applyProtection="1">
      <alignment horizontal="left" vertical="center"/>
    </xf>
    <xf numFmtId="9" fontId="7" fillId="2" borderId="0" xfId="2" applyFont="1" applyFill="1" applyProtection="1">
      <protection locked="0"/>
    </xf>
    <xf numFmtId="10" fontId="7" fillId="2" borderId="0" xfId="2" applyNumberFormat="1" applyFont="1" applyFill="1" applyProtection="1">
      <protection locked="0"/>
    </xf>
    <xf numFmtId="165" fontId="7" fillId="6" borderId="0" xfId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165" fontId="17" fillId="2" borderId="0" xfId="1" applyFont="1" applyFill="1" applyBorder="1" applyAlignment="1">
      <alignment horizontal="center" vertical="center"/>
    </xf>
    <xf numFmtId="0" fontId="0" fillId="2" borderId="0" xfId="0" applyFont="1" applyFill="1" applyProtection="1">
      <protection locked="0"/>
    </xf>
    <xf numFmtId="0" fontId="17" fillId="6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165" fontId="18" fillId="2" borderId="0" xfId="1" applyFont="1" applyFill="1" applyBorder="1" applyAlignment="1">
      <alignment horizontal="center" vertical="center"/>
    </xf>
    <xf numFmtId="165" fontId="7" fillId="2" borderId="0" xfId="1" applyFont="1" applyFill="1" applyBorder="1" applyAlignment="1">
      <alignment horizontal="center" vertical="center"/>
    </xf>
    <xf numFmtId="169" fontId="29" fillId="4" borderId="0" xfId="0" applyNumberFormat="1" applyFont="1" applyFill="1" applyAlignment="1" applyProtection="1">
      <alignment horizontal="right" vertical="center"/>
      <protection locked="0"/>
    </xf>
    <xf numFmtId="167" fontId="0" fillId="2" borderId="0" xfId="2" applyNumberFormat="1" applyFont="1" applyFill="1" applyProtection="1">
      <protection locked="0"/>
    </xf>
    <xf numFmtId="170" fontId="17" fillId="2" borderId="0" xfId="1" applyNumberFormat="1" applyFont="1" applyFill="1" applyBorder="1" applyAlignment="1">
      <alignment horizontal="center" vertical="center"/>
    </xf>
    <xf numFmtId="167" fontId="30" fillId="2" borderId="11" xfId="2" applyNumberFormat="1" applyFont="1" applyFill="1" applyBorder="1" applyAlignment="1" applyProtection="1">
      <alignment horizontal="center" vertical="center"/>
    </xf>
    <xf numFmtId="0" fontId="31" fillId="2" borderId="0" xfId="0" applyFont="1" applyFill="1" applyBorder="1" applyAlignment="1" applyProtection="1">
      <alignment vertical="center"/>
    </xf>
    <xf numFmtId="0" fontId="31" fillId="2" borderId="0" xfId="0" applyFont="1" applyFill="1" applyBorder="1" applyAlignment="1" applyProtection="1">
      <alignment horizontal="left" vertical="center"/>
    </xf>
    <xf numFmtId="167" fontId="31" fillId="2" borderId="0" xfId="2" applyNumberFormat="1" applyFont="1" applyFill="1" applyBorder="1" applyAlignment="1" applyProtection="1">
      <alignment horizontal="center" vertical="center"/>
    </xf>
    <xf numFmtId="165" fontId="31" fillId="2" borderId="0" xfId="1" applyFont="1" applyFill="1" applyBorder="1" applyAlignment="1" applyProtection="1">
      <alignment horizontal="left" vertical="center"/>
    </xf>
    <xf numFmtId="165" fontId="31" fillId="2" borderId="0" xfId="1" applyFont="1" applyFill="1" applyBorder="1" applyAlignment="1" applyProtection="1">
      <alignment horizontal="center" vertical="center"/>
    </xf>
    <xf numFmtId="165" fontId="32" fillId="2" borderId="0" xfId="1" applyFont="1" applyFill="1" applyBorder="1" applyAlignment="1" applyProtection="1">
      <alignment horizontal="center" vertical="center"/>
    </xf>
    <xf numFmtId="165" fontId="33" fillId="2" borderId="0" xfId="1" applyFont="1" applyFill="1" applyBorder="1" applyAlignment="1" applyProtection="1">
      <alignment horizontal="center" vertical="center"/>
    </xf>
    <xf numFmtId="0" fontId="31" fillId="7" borderId="0" xfId="0" applyFont="1" applyFill="1" applyBorder="1" applyAlignment="1" applyProtection="1">
      <alignment vertical="center"/>
    </xf>
    <xf numFmtId="0" fontId="31" fillId="7" borderId="0" xfId="0" applyFont="1" applyFill="1" applyBorder="1" applyAlignment="1" applyProtection="1">
      <alignment horizontal="left" vertical="center"/>
    </xf>
    <xf numFmtId="167" fontId="31" fillId="7" borderId="0" xfId="2" applyNumberFormat="1" applyFont="1" applyFill="1" applyBorder="1" applyAlignment="1" applyProtection="1">
      <alignment horizontal="center" vertical="center"/>
    </xf>
    <xf numFmtId="165" fontId="31" fillId="7" borderId="0" xfId="1" applyFont="1" applyFill="1" applyBorder="1" applyAlignment="1" applyProtection="1">
      <alignment horizontal="left" vertical="center"/>
    </xf>
    <xf numFmtId="165" fontId="31" fillId="7" borderId="0" xfId="1" applyFont="1" applyFill="1" applyBorder="1" applyAlignment="1" applyProtection="1">
      <alignment horizontal="center" vertical="center"/>
    </xf>
    <xf numFmtId="165" fontId="32" fillId="7" borderId="0" xfId="1" applyFont="1" applyFill="1" applyBorder="1" applyAlignment="1" applyProtection="1">
      <alignment horizontal="center" vertical="center"/>
    </xf>
    <xf numFmtId="165" fontId="33" fillId="7" borderId="0" xfId="1" applyFont="1" applyFill="1" applyBorder="1" applyAlignment="1" applyProtection="1">
      <alignment horizontal="center" vertical="center"/>
    </xf>
    <xf numFmtId="0" fontId="30" fillId="2" borderId="11" xfId="0" applyFont="1" applyFill="1" applyBorder="1" applyAlignment="1" applyProtection="1">
      <alignment horizontal="left"/>
    </xf>
    <xf numFmtId="167" fontId="30" fillId="2" borderId="11" xfId="2" applyNumberFormat="1" applyFont="1" applyFill="1" applyBorder="1" applyAlignment="1" applyProtection="1">
      <alignment horizontal="center"/>
    </xf>
    <xf numFmtId="165" fontId="30" fillId="2" borderId="11" xfId="1" applyFont="1" applyFill="1" applyBorder="1" applyAlignment="1" applyProtection="1">
      <alignment horizontal="center"/>
    </xf>
    <xf numFmtId="0" fontId="33" fillId="2" borderId="0" xfId="0" applyFont="1" applyFill="1"/>
    <xf numFmtId="165" fontId="30" fillId="2" borderId="11" xfId="2" applyNumberFormat="1" applyFont="1" applyFill="1" applyBorder="1" applyAlignment="1" applyProtection="1">
      <alignment horizontal="right"/>
    </xf>
    <xf numFmtId="165" fontId="30" fillId="2" borderId="11" xfId="1" applyFont="1" applyFill="1" applyBorder="1" applyAlignment="1" applyProtection="1">
      <alignment horizontal="center" vertical="center"/>
    </xf>
    <xf numFmtId="170" fontId="17" fillId="6" borderId="0" xfId="1" applyNumberFormat="1" applyFont="1" applyFill="1" applyBorder="1" applyAlignment="1">
      <alignment horizontal="center" vertical="center"/>
    </xf>
    <xf numFmtId="167" fontId="17" fillId="6" borderId="0" xfId="2" applyNumberFormat="1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</cellXfs>
  <cellStyles count="375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Medium4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E20" sqref="E20"/>
    </sheetView>
  </sheetViews>
  <sheetFormatPr baseColWidth="10" defaultColWidth="10.6640625" defaultRowHeight="15" x14ac:dyDescent="0"/>
  <cols>
    <col min="1" max="1" width="10.6640625" style="17" customWidth="1"/>
    <col min="2" max="2" width="20.1640625" style="17" customWidth="1"/>
    <col min="3" max="4" width="12.83203125" style="17" customWidth="1"/>
    <col min="5" max="6" width="12.83203125" style="21" customWidth="1"/>
    <col min="7" max="7" width="10.6640625" style="17"/>
    <col min="8" max="8" width="12.83203125" style="17" customWidth="1"/>
    <col min="9" max="11" width="10.6640625" style="17"/>
    <col min="12" max="12" width="8.6640625" style="17" customWidth="1"/>
    <col min="13" max="13" width="6.6640625" style="17" customWidth="1"/>
    <col min="14" max="14" width="11.6640625" style="17" customWidth="1"/>
    <col min="15" max="16384" width="10.6640625" style="17"/>
  </cols>
  <sheetData>
    <row r="1" spans="1:14" s="1" customFormat="1" ht="20">
      <c r="A1" s="7" t="s">
        <v>37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56</v>
      </c>
      <c r="M1" s="9" t="s">
        <v>5</v>
      </c>
      <c r="N1" s="85">
        <v>43465</v>
      </c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6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4" t="s">
        <v>46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89" t="s">
        <v>29</v>
      </c>
      <c r="B4" s="90" t="s">
        <v>30</v>
      </c>
      <c r="C4" s="91">
        <v>5.8125075205861521E-2</v>
      </c>
      <c r="D4" s="91">
        <v>0.48470948012232395</v>
      </c>
      <c r="E4" s="91">
        <v>9.7126754300419879E-2</v>
      </c>
      <c r="F4" s="91">
        <v>0.24464831804281348</v>
      </c>
      <c r="G4" s="92">
        <v>0.59844556347550315</v>
      </c>
      <c r="H4" s="91">
        <v>0.15191905094207936</v>
      </c>
      <c r="I4" s="91">
        <v>9.5718980057257763E-2</v>
      </c>
      <c r="J4" s="91">
        <v>0.14012810020712618</v>
      </c>
      <c r="K4" s="91">
        <v>0.15203064202856287</v>
      </c>
      <c r="L4" s="93">
        <v>0</v>
      </c>
      <c r="M4" s="94">
        <v>0</v>
      </c>
      <c r="N4" s="95" t="s">
        <v>16</v>
      </c>
    </row>
    <row r="5" spans="1:14" s="1" customFormat="1" ht="21.75" customHeight="1">
      <c r="A5" s="96" t="s">
        <v>25</v>
      </c>
      <c r="B5" s="97" t="s">
        <v>26</v>
      </c>
      <c r="C5" s="98">
        <v>3.8000172329873738E-2</v>
      </c>
      <c r="D5" s="98">
        <v>0.29808871258564729</v>
      </c>
      <c r="E5" s="98">
        <v>8.2834037541940214E-2</v>
      </c>
      <c r="F5" s="98">
        <v>0.25200144248106754</v>
      </c>
      <c r="G5" s="99">
        <v>0.45875069545696884</v>
      </c>
      <c r="H5" s="98">
        <v>6.6484949040056973E-2</v>
      </c>
      <c r="I5" s="98">
        <v>6.4562084551873955E-2</v>
      </c>
      <c r="J5" s="98">
        <v>0.10265017901342177</v>
      </c>
      <c r="K5" s="98">
        <v>6.6531969021264459E-2</v>
      </c>
      <c r="L5" s="100">
        <v>0</v>
      </c>
      <c r="M5" s="101" t="s">
        <v>3</v>
      </c>
      <c r="N5" s="102" t="s">
        <v>4</v>
      </c>
    </row>
    <row r="6" spans="1:14" s="1" customFormat="1" ht="21.75" customHeight="1">
      <c r="A6" s="89" t="s">
        <v>25</v>
      </c>
      <c r="B6" s="90" t="s">
        <v>49</v>
      </c>
      <c r="C6" s="91">
        <v>1.659170182786629E-2</v>
      </c>
      <c r="D6" s="91">
        <v>0.12199696347235855</v>
      </c>
      <c r="E6" s="91">
        <v>9.2527065570600697E-2</v>
      </c>
      <c r="F6" s="91">
        <v>0.26793492754911552</v>
      </c>
      <c r="G6" s="92">
        <v>0.17931728111712744</v>
      </c>
      <c r="H6" s="91">
        <v>4.05864325354095E-2</v>
      </c>
      <c r="I6" s="91">
        <v>5.8811061798861974E-2</v>
      </c>
      <c r="J6" s="91">
        <v>7.2048131320369135E-2</v>
      </c>
      <c r="K6" s="91">
        <v>4.0614788496974086E-2</v>
      </c>
      <c r="L6" s="93">
        <v>0</v>
      </c>
      <c r="M6" s="94">
        <v>0</v>
      </c>
      <c r="N6" s="95" t="s">
        <v>16</v>
      </c>
    </row>
    <row r="7" spans="1:14" s="1" customFormat="1" ht="21.75" customHeight="1">
      <c r="A7" s="96" t="s">
        <v>23</v>
      </c>
      <c r="B7" s="97" t="s">
        <v>24</v>
      </c>
      <c r="C7" s="98">
        <v>2.7292942742791482E-2</v>
      </c>
      <c r="D7" s="98">
        <v>0.2072691476516777</v>
      </c>
      <c r="E7" s="98">
        <v>0.11908378067198706</v>
      </c>
      <c r="F7" s="98">
        <v>0.30030224026947833</v>
      </c>
      <c r="G7" s="99">
        <v>0.22919110049057922</v>
      </c>
      <c r="H7" s="98">
        <v>6.4913744564516929E-2</v>
      </c>
      <c r="I7" s="98">
        <v>5.5132154596727379E-2</v>
      </c>
      <c r="J7" s="98">
        <v>0.10294599557331741</v>
      </c>
      <c r="K7" s="98">
        <v>6.4959619852099859E-2</v>
      </c>
      <c r="L7" s="100">
        <v>0</v>
      </c>
      <c r="M7" s="101" t="s">
        <v>3</v>
      </c>
      <c r="N7" s="102" t="s">
        <v>4</v>
      </c>
    </row>
    <row r="8" spans="1:14" s="1" customFormat="1" ht="21.75" customHeight="1">
      <c r="A8" s="89" t="s">
        <v>32</v>
      </c>
      <c r="B8" s="90" t="s">
        <v>50</v>
      </c>
      <c r="C8" s="91">
        <v>5.3809977447131396E-2</v>
      </c>
      <c r="D8" s="91">
        <v>0.44323197786765434</v>
      </c>
      <c r="E8" s="91">
        <v>8.3607209749643988E-2</v>
      </c>
      <c r="F8" s="91">
        <v>9.439428648430126E-2</v>
      </c>
      <c r="G8" s="92">
        <v>0.64360451219771186</v>
      </c>
      <c r="H8" s="91">
        <v>8.5597075120993293E-2</v>
      </c>
      <c r="I8" s="91">
        <v>4.4871818367702293E-2</v>
      </c>
      <c r="J8" s="91">
        <v>5.6484716534901593E-2</v>
      </c>
      <c r="K8" s="91">
        <v>8.5660000526990895E-2</v>
      </c>
      <c r="L8" s="93">
        <v>0</v>
      </c>
      <c r="M8" s="94">
        <v>0</v>
      </c>
      <c r="N8" s="95" t="s">
        <v>38</v>
      </c>
    </row>
    <row r="9" spans="1:14" s="1" customFormat="1" ht="21.75" customHeight="1">
      <c r="A9" s="96" t="s">
        <v>48</v>
      </c>
      <c r="B9" s="97" t="s">
        <v>52</v>
      </c>
      <c r="C9" s="98">
        <v>6.0574490400855607E-2</v>
      </c>
      <c r="D9" s="98">
        <v>0.50891878425510706</v>
      </c>
      <c r="E9" s="98">
        <v>0.1134499495149156</v>
      </c>
      <c r="F9" s="98">
        <v>0.19329341790661364</v>
      </c>
      <c r="G9" s="99">
        <v>0.53393140023294328</v>
      </c>
      <c r="H9" s="98">
        <v>4.9632607791487482E-2</v>
      </c>
      <c r="I9" s="98">
        <v>6.9673931787756382E-2</v>
      </c>
      <c r="J9" s="98">
        <v>0.12103888356769588</v>
      </c>
      <c r="K9" s="98">
        <v>4.9667433313952181E-2</v>
      </c>
      <c r="L9" s="100">
        <v>0</v>
      </c>
      <c r="M9" s="101">
        <v>0</v>
      </c>
      <c r="N9" s="102" t="s">
        <v>16</v>
      </c>
    </row>
    <row r="10" spans="1:14" s="1" customFormat="1" ht="21.75" customHeight="1">
      <c r="A10" s="89" t="s">
        <v>39</v>
      </c>
      <c r="B10" s="90" t="s">
        <v>53</v>
      </c>
      <c r="C10" s="91">
        <v>4.6383559195266801E-2</v>
      </c>
      <c r="D10" s="91">
        <v>0.37352431416054155</v>
      </c>
      <c r="E10" s="91">
        <v>4.1449237207470582E-2</v>
      </c>
      <c r="F10" s="91">
        <v>9.2486172561400903E-2</v>
      </c>
      <c r="G10" s="92">
        <v>1.1190449407572423</v>
      </c>
      <c r="H10" s="91">
        <v>6.9367457018486303E-2</v>
      </c>
      <c r="I10" s="91">
        <v>5.4528488823881491E-2</v>
      </c>
      <c r="J10" s="91">
        <v>8.4521199021256807E-2</v>
      </c>
      <c r="K10" s="91">
        <v>6.9418410413904605E-2</v>
      </c>
      <c r="L10" s="93">
        <v>0</v>
      </c>
      <c r="M10" s="94">
        <v>0</v>
      </c>
      <c r="N10" s="95" t="s">
        <v>38</v>
      </c>
    </row>
    <row r="11" spans="1:14" s="1" customFormat="1" ht="21.75" customHeight="1">
      <c r="A11" s="96" t="s">
        <v>40</v>
      </c>
      <c r="B11" s="97" t="s">
        <v>42</v>
      </c>
      <c r="C11" s="98">
        <v>4.2680415087711365E-2</v>
      </c>
      <c r="D11" s="98">
        <v>0.33958891867739061</v>
      </c>
      <c r="E11" s="98">
        <v>0.13102496772454095</v>
      </c>
      <c r="F11" s="98">
        <v>0.38222222222222219</v>
      </c>
      <c r="G11" s="99">
        <v>0.32574261096129492</v>
      </c>
      <c r="H11" s="98">
        <v>8.3092485549133066E-2</v>
      </c>
      <c r="I11" s="98">
        <v>9.0741015590873442E-2</v>
      </c>
      <c r="J11" s="98">
        <v>0.15098263625992714</v>
      </c>
      <c r="K11" s="98">
        <v>8.315170143782491E-2</v>
      </c>
      <c r="L11" s="100">
        <v>0</v>
      </c>
      <c r="M11" s="101">
        <v>0</v>
      </c>
      <c r="N11" s="102" t="s">
        <v>16</v>
      </c>
    </row>
    <row r="12" spans="1:14" s="1" customFormat="1" ht="21.75" customHeight="1">
      <c r="A12" s="89" t="s">
        <v>40</v>
      </c>
      <c r="B12" s="90" t="s">
        <v>54</v>
      </c>
      <c r="C12" s="91">
        <v>3.0785522720736314E-2</v>
      </c>
      <c r="D12" s="91">
        <v>0.23627497882417026</v>
      </c>
      <c r="E12" s="91">
        <v>7.1336513340298724E-2</v>
      </c>
      <c r="F12" s="91">
        <v>0.29645663198619676</v>
      </c>
      <c r="G12" s="92">
        <v>0.43155350996591613</v>
      </c>
      <c r="H12" s="91">
        <v>8.6996336996334245E-2</v>
      </c>
      <c r="I12" s="91">
        <v>5.7854060045516853E-2</v>
      </c>
      <c r="J12" s="91">
        <v>8.2593937848704835E-2</v>
      </c>
      <c r="K12" s="91">
        <v>8.7058445153818997E-2</v>
      </c>
      <c r="L12" s="93">
        <v>0</v>
      </c>
      <c r="M12" s="94">
        <v>0</v>
      </c>
      <c r="N12" s="95" t="s">
        <v>16</v>
      </c>
    </row>
    <row r="13" spans="1:14" s="1" customFormat="1" ht="21.75" customHeight="1">
      <c r="A13" s="96" t="s">
        <v>19</v>
      </c>
      <c r="B13" s="97" t="s">
        <v>55</v>
      </c>
      <c r="C13" s="98">
        <v>8.0617827909925888E-2</v>
      </c>
      <c r="D13" s="98">
        <v>0.72005988023952106</v>
      </c>
      <c r="E13" s="98">
        <v>0.11581878125239262</v>
      </c>
      <c r="F13" s="98">
        <v>0.21714285714285708</v>
      </c>
      <c r="G13" s="99">
        <v>0.6960686948884679</v>
      </c>
      <c r="H13" s="98">
        <v>0.12426614481409004</v>
      </c>
      <c r="I13" s="98">
        <v>0.11525876540562852</v>
      </c>
      <c r="J13" s="98">
        <v>0.13779062532995989</v>
      </c>
      <c r="K13" s="98">
        <v>0.12435634422924191</v>
      </c>
      <c r="L13" s="100">
        <v>0</v>
      </c>
      <c r="M13" s="101">
        <v>0</v>
      </c>
      <c r="N13" s="102" t="s">
        <v>16</v>
      </c>
    </row>
    <row r="14" spans="1:14" s="1" customFormat="1" ht="21.75" customHeight="1">
      <c r="A14" s="89" t="s">
        <v>34</v>
      </c>
      <c r="B14" s="90" t="s">
        <v>35</v>
      </c>
      <c r="C14" s="91">
        <v>3.350124328047821E-2</v>
      </c>
      <c r="D14" s="91">
        <v>0.25923984272608136</v>
      </c>
      <c r="E14" s="91">
        <v>9.3301575286890231E-2</v>
      </c>
      <c r="F14" s="91">
        <v>0.34542595019659234</v>
      </c>
      <c r="G14" s="92">
        <v>0.3590640691485244</v>
      </c>
      <c r="H14" s="91">
        <v>8.1397442823698984E-2</v>
      </c>
      <c r="I14" s="91">
        <v>6.599295932849869E-2</v>
      </c>
      <c r="J14" s="91">
        <v>0.10919995315662012</v>
      </c>
      <c r="K14" s="91">
        <v>8.1455405897340016E-2</v>
      </c>
      <c r="L14" s="93">
        <v>0</v>
      </c>
      <c r="M14" s="94">
        <v>0</v>
      </c>
      <c r="N14" s="95" t="s">
        <v>4</v>
      </c>
    </row>
    <row r="15" spans="1:14" s="1" customFormat="1" ht="21.75" customHeight="1">
      <c r="A15" s="96" t="s">
        <v>27</v>
      </c>
      <c r="B15" s="97" t="s">
        <v>51</v>
      </c>
      <c r="C15" s="98">
        <v>1.1902449711944874E-2</v>
      </c>
      <c r="D15" s="98">
        <v>8.6290322580645284E-2</v>
      </c>
      <c r="E15" s="98">
        <v>0.13342006606199611</v>
      </c>
      <c r="F15" s="98">
        <v>0.4947874899759423</v>
      </c>
      <c r="G15" s="99">
        <v>8.9210341916741223E-2</v>
      </c>
      <c r="H15" s="98">
        <v>6.4822134387351849E-2</v>
      </c>
      <c r="I15" s="98">
        <v>5.7822183843440733E-2</v>
      </c>
      <c r="J15" s="98">
        <v>0.1039973630850739</v>
      </c>
      <c r="K15" s="98">
        <v>6.4867942981772453E-2</v>
      </c>
      <c r="L15" s="100">
        <v>0</v>
      </c>
      <c r="M15" s="101">
        <v>0</v>
      </c>
      <c r="N15" s="102" t="s">
        <v>16</v>
      </c>
    </row>
    <row r="16" spans="1:14" s="1" customFormat="1" ht="21.75" customHeight="1">
      <c r="A16" s="89"/>
      <c r="B16" s="90"/>
      <c r="C16" s="91"/>
      <c r="D16" s="91"/>
      <c r="E16" s="91"/>
      <c r="F16" s="91"/>
      <c r="G16" s="92"/>
      <c r="H16" s="91"/>
      <c r="I16" s="91"/>
      <c r="J16" s="91"/>
      <c r="K16" s="91"/>
      <c r="L16" s="93"/>
      <c r="M16" s="94"/>
      <c r="N16" s="95"/>
    </row>
    <row r="17" spans="1:14" s="1" customFormat="1">
      <c r="A17" s="103" t="s">
        <v>17</v>
      </c>
      <c r="B17" s="103" t="s">
        <v>18</v>
      </c>
      <c r="C17" s="104">
        <f>AVERAGE(C4:C15)</f>
        <v>4.1688781488370297E-2</v>
      </c>
      <c r="D17" s="104">
        <f t="shared" ref="D17:K17" si="0">AVERAGE(D4:D15)</f>
        <v>0.33993277693025997</v>
      </c>
      <c r="E17" s="104">
        <f t="shared" si="0"/>
        <v>9.7914994851924744E-2</v>
      </c>
      <c r="F17" s="104">
        <f t="shared" si="0"/>
        <v>0.26509132973488342</v>
      </c>
      <c r="G17" s="105">
        <f t="shared" si="0"/>
        <v>0.47199372671741835</v>
      </c>
      <c r="H17" s="104">
        <f t="shared" si="0"/>
        <v>8.0756321798636496E-2</v>
      </c>
      <c r="I17" s="104">
        <f t="shared" si="0"/>
        <v>6.9247292016501621E-2</v>
      </c>
      <c r="J17" s="104">
        <f t="shared" si="0"/>
        <v>0.10536514340986457</v>
      </c>
      <c r="K17" s="104">
        <f t="shared" si="0"/>
        <v>8.0814391946145606E-2</v>
      </c>
      <c r="L17" s="106"/>
      <c r="M17" s="106"/>
      <c r="N17" s="106"/>
    </row>
    <row r="18" spans="1:14" s="1" customFormat="1">
      <c r="A18" s="103" t="s">
        <v>21</v>
      </c>
      <c r="B18" s="103" t="s">
        <v>22</v>
      </c>
      <c r="C18" s="104">
        <v>1.9824682734535415E-2</v>
      </c>
      <c r="D18" s="104">
        <v>0.14719642483066808</v>
      </c>
      <c r="E18" s="104">
        <v>7.6333210441388674E-2</v>
      </c>
      <c r="F18" s="104">
        <v>0.22212136024020671</v>
      </c>
      <c r="G18" s="107">
        <v>0.25971241901003894</v>
      </c>
      <c r="H18" s="104">
        <v>4.8905062887058648E-2</v>
      </c>
      <c r="I18" s="104">
        <v>4.0351639743988921E-2</v>
      </c>
      <c r="J18" s="104">
        <v>7.9343481428010065E-2</v>
      </c>
      <c r="K18" s="104">
        <v>4.8939366108381455E-2</v>
      </c>
      <c r="L18" s="106"/>
      <c r="M18" s="106"/>
      <c r="N18" s="106"/>
    </row>
    <row r="19" spans="1:14" s="1" customFormat="1" ht="21.75" customHeight="1">
      <c r="A19" s="89"/>
      <c r="B19" s="90"/>
      <c r="C19" s="91"/>
      <c r="D19" s="91"/>
      <c r="E19" s="91"/>
      <c r="F19" s="91"/>
      <c r="G19" s="92"/>
      <c r="H19" s="91"/>
      <c r="I19" s="91"/>
      <c r="J19" s="91"/>
      <c r="K19" s="91"/>
      <c r="L19" s="93"/>
      <c r="M19" s="94"/>
      <c r="N19" s="95"/>
    </row>
    <row r="20" spans="1:14" s="1" customFormat="1" ht="21.75" customHeight="1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4" s="1" customFormat="1" ht="21.75" customHeight="1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4" s="1" customFormat="1" ht="21.75" customHeight="1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4" s="1" customFormat="1" ht="21.75" customHeight="1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4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4">
      <c r="A25" s="22"/>
      <c r="C25" s="26"/>
      <c r="D25" s="26"/>
      <c r="E25" s="26"/>
      <c r="F25" s="26"/>
      <c r="G25" s="26"/>
      <c r="H25" s="26"/>
      <c r="I25" s="26"/>
      <c r="J25" s="26"/>
      <c r="K25" s="26"/>
    </row>
    <row r="26" spans="1:14">
      <c r="C26" s="26"/>
      <c r="D26" s="26"/>
      <c r="E26" s="26"/>
      <c r="F26" s="26"/>
      <c r="G26" s="26"/>
      <c r="H26" s="26"/>
      <c r="I26" s="26"/>
      <c r="J26" s="26"/>
      <c r="K26" s="26"/>
    </row>
    <row r="27" spans="1:14">
      <c r="C27" s="26"/>
      <c r="D27" s="26"/>
      <c r="E27" s="26"/>
      <c r="F27" s="26"/>
      <c r="G27" s="26"/>
      <c r="H27" s="26"/>
      <c r="I27" s="26"/>
      <c r="J27" s="26"/>
      <c r="K27" s="26"/>
    </row>
    <row r="28" spans="1:14">
      <c r="C28" s="26"/>
      <c r="E28" s="17"/>
      <c r="F28" s="23"/>
    </row>
    <row r="29" spans="1:14">
      <c r="C29" s="26"/>
      <c r="E29" s="17"/>
      <c r="F29" s="17"/>
    </row>
  </sheetData>
  <autoFilter ref="A3:N7">
    <sortState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3"/>
  <sheetViews>
    <sheetView showGridLines="0" tabSelected="1" workbookViewId="0">
      <pane ySplit="3" topLeftCell="A4" activePane="bottomLeft" state="frozenSplit"/>
      <selection pane="bottomLeft" activeCell="B22" sqref="B22"/>
    </sheetView>
  </sheetViews>
  <sheetFormatPr baseColWidth="10" defaultColWidth="10.6640625" defaultRowHeight="15" x14ac:dyDescent="0"/>
  <cols>
    <col min="1" max="1" width="10.6640625" style="17" customWidth="1"/>
    <col min="2" max="2" width="20.1640625" style="17" customWidth="1"/>
    <col min="3" max="4" width="12.83203125" style="17" customWidth="1"/>
    <col min="5" max="6" width="12.83203125" style="21" customWidth="1"/>
    <col min="7" max="7" width="10.6640625" style="17"/>
    <col min="8" max="8" width="12.83203125" style="17" customWidth="1"/>
    <col min="9" max="10" width="10.6640625" style="17"/>
    <col min="11" max="11" width="11.1640625" style="17" bestFit="1" customWidth="1"/>
    <col min="12" max="12" width="8.6640625" style="17" customWidth="1"/>
    <col min="13" max="13" width="6.6640625" style="17" customWidth="1"/>
    <col min="14" max="14" width="11.6640625" style="17" customWidth="1"/>
    <col min="15" max="16384" width="10.6640625" style="17"/>
  </cols>
  <sheetData>
    <row r="1" spans="1:75" s="43" customFormat="1" ht="20">
      <c r="A1" s="69" t="s">
        <v>37</v>
      </c>
      <c r="B1" s="69"/>
      <c r="C1" s="69"/>
      <c r="D1" s="69"/>
      <c r="E1" s="70"/>
      <c r="F1" s="70"/>
      <c r="G1" s="70"/>
      <c r="H1" s="70"/>
      <c r="I1" s="71" t="s">
        <v>47</v>
      </c>
      <c r="J1" s="71" t="s">
        <v>5</v>
      </c>
      <c r="K1" s="85">
        <v>43465</v>
      </c>
    </row>
    <row r="2" spans="1:75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75" s="1" customFormat="1" ht="80" customHeight="1">
      <c r="A3" s="13" t="s">
        <v>0</v>
      </c>
      <c r="B3" s="13" t="s">
        <v>1</v>
      </c>
      <c r="C3" s="15" t="s">
        <v>79</v>
      </c>
      <c r="D3" s="15" t="s">
        <v>80</v>
      </c>
      <c r="E3" s="15" t="s">
        <v>81</v>
      </c>
      <c r="F3" s="15" t="s">
        <v>82</v>
      </c>
      <c r="G3" s="15" t="s">
        <v>10</v>
      </c>
      <c r="H3" s="15" t="s">
        <v>83</v>
      </c>
      <c r="I3" s="15" t="s">
        <v>11</v>
      </c>
      <c r="J3" s="15" t="s">
        <v>12</v>
      </c>
      <c r="K3" s="15" t="s">
        <v>13</v>
      </c>
      <c r="L3" s="15" t="s">
        <v>14</v>
      </c>
      <c r="M3" s="66" t="s">
        <v>2</v>
      </c>
      <c r="N3" s="15" t="s">
        <v>15</v>
      </c>
      <c r="O3" s="15" t="s">
        <v>91</v>
      </c>
    </row>
    <row r="4" spans="1:75" s="43" customFormat="1" ht="21.75" customHeight="1">
      <c r="A4" s="81" t="s">
        <v>29</v>
      </c>
      <c r="B4" s="82" t="s">
        <v>31</v>
      </c>
      <c r="C4" s="42">
        <v>6.1555034068103254E-2</v>
      </c>
      <c r="D4" s="42">
        <v>0.92860531368799992</v>
      </c>
      <c r="E4" s="42">
        <v>0.17676779241157375</v>
      </c>
      <c r="F4" s="42">
        <v>0.47555789875599996</v>
      </c>
      <c r="G4" s="78">
        <f t="shared" ref="G4:G17" si="0">C4/E4</f>
        <v>0.34822539348561204</v>
      </c>
      <c r="H4" s="42">
        <v>0.46696953205911496</v>
      </c>
      <c r="I4" s="42">
        <v>7.9664385699005358E-2</v>
      </c>
      <c r="J4" s="42">
        <v>2.3865707984264795E-2</v>
      </c>
      <c r="K4" s="42">
        <v>-8.0015166074279165E-2</v>
      </c>
      <c r="L4" s="78">
        <v>0</v>
      </c>
      <c r="M4" s="83">
        <v>0</v>
      </c>
      <c r="N4" s="84" t="s">
        <v>16</v>
      </c>
      <c r="O4" s="87">
        <v>41640</v>
      </c>
    </row>
    <row r="5" spans="1:75" s="111" customFormat="1" ht="21.75" customHeight="1">
      <c r="A5" s="80" t="s">
        <v>25</v>
      </c>
      <c r="B5" s="44" t="s">
        <v>45</v>
      </c>
      <c r="C5" s="110">
        <v>4.7739888658076213E-2</v>
      </c>
      <c r="D5" s="110">
        <v>0.66990291262135937</v>
      </c>
      <c r="E5" s="110">
        <v>0.18848142661543266</v>
      </c>
      <c r="F5" s="110">
        <v>0.49602824360105913</v>
      </c>
      <c r="G5" s="45">
        <f t="shared" si="0"/>
        <v>0.25328696580529447</v>
      </c>
      <c r="H5" s="110">
        <v>0.45875096376252888</v>
      </c>
      <c r="I5" s="110">
        <v>7.8451754618700686E-2</v>
      </c>
      <c r="J5" s="110">
        <v>3.5088025906064413E-2</v>
      </c>
      <c r="K5" s="110">
        <v>-6.8484425593630216E-2</v>
      </c>
      <c r="L5" s="45">
        <v>0</v>
      </c>
      <c r="M5" s="46">
        <v>0</v>
      </c>
      <c r="N5" s="76" t="s">
        <v>16</v>
      </c>
      <c r="O5" s="109">
        <v>41640</v>
      </c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</row>
    <row r="6" spans="1:75" s="77" customFormat="1" ht="21.75" customHeight="1">
      <c r="A6" s="81" t="s">
        <v>88</v>
      </c>
      <c r="B6" s="82" t="s">
        <v>89</v>
      </c>
      <c r="C6" s="42">
        <v>3.8087403092689209E-2</v>
      </c>
      <c r="D6" s="42">
        <v>0.50832646331409737</v>
      </c>
      <c r="E6" s="42">
        <v>0.13185403202150889</v>
      </c>
      <c r="F6" s="42">
        <v>0.48386300016466327</v>
      </c>
      <c r="G6" s="78">
        <f t="shared" si="0"/>
        <v>0.28886035951085776</v>
      </c>
      <c r="H6" s="42">
        <v>0.39027355623100313</v>
      </c>
      <c r="I6" s="42">
        <v>6.8584817080936888E-2</v>
      </c>
      <c r="J6" s="42">
        <v>2.4144264378506808E-2</v>
      </c>
      <c r="K6" s="42">
        <v>-0.10095496921804481</v>
      </c>
      <c r="L6" s="78">
        <v>0</v>
      </c>
      <c r="M6" s="83">
        <v>0</v>
      </c>
      <c r="N6" s="84" t="s">
        <v>16</v>
      </c>
      <c r="O6" s="87">
        <v>43100</v>
      </c>
    </row>
    <row r="7" spans="1:75" s="111" customFormat="1" ht="21.75" customHeight="1">
      <c r="A7" s="80" t="s">
        <v>70</v>
      </c>
      <c r="B7" s="44" t="s">
        <v>86</v>
      </c>
      <c r="C7" s="110">
        <v>4.9853388800763287E-2</v>
      </c>
      <c r="D7" s="110">
        <v>0.70777110213729921</v>
      </c>
      <c r="E7" s="110">
        <v>0.16781184622262263</v>
      </c>
      <c r="F7" s="110">
        <v>0.50487540628385696</v>
      </c>
      <c r="G7" s="45">
        <f t="shared" si="0"/>
        <v>0.29707907947467999</v>
      </c>
      <c r="H7" s="110">
        <v>0.38324690865576372</v>
      </c>
      <c r="I7" s="110">
        <v>6.7047615930965865E-2</v>
      </c>
      <c r="J7" s="110">
        <v>2.367138032268068E-2</v>
      </c>
      <c r="K7" s="110">
        <v>-5.4564910602957539E-2</v>
      </c>
      <c r="L7" s="45">
        <v>0</v>
      </c>
      <c r="M7" s="46" t="s">
        <v>3</v>
      </c>
      <c r="N7" s="76" t="s">
        <v>16</v>
      </c>
      <c r="O7" s="109">
        <v>42185</v>
      </c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</row>
    <row r="8" spans="1:75" s="43" customFormat="1" ht="21.75" customHeight="1">
      <c r="A8" s="81" t="s">
        <v>32</v>
      </c>
      <c r="B8" s="82" t="s">
        <v>33</v>
      </c>
      <c r="C8" s="42">
        <v>2.6381976767565707E-2</v>
      </c>
      <c r="D8" s="42">
        <v>0.33170162660496549</v>
      </c>
      <c r="E8" s="42">
        <v>0.15842160470469521</v>
      </c>
      <c r="F8" s="42">
        <v>0.39377693011404663</v>
      </c>
      <c r="G8" s="78">
        <f t="shared" si="0"/>
        <v>0.16653017002790033</v>
      </c>
      <c r="H8" s="42">
        <v>2.677482373241058E-2</v>
      </c>
      <c r="I8" s="42">
        <v>5.2992452155655734E-3</v>
      </c>
      <c r="J8" s="42">
        <v>-2.8018916395733173E-2</v>
      </c>
      <c r="K8" s="42">
        <v>-0.14181846879324589</v>
      </c>
      <c r="L8" s="78">
        <v>0</v>
      </c>
      <c r="M8" s="83">
        <v>0</v>
      </c>
      <c r="N8" s="84" t="s">
        <v>38</v>
      </c>
      <c r="O8" s="87">
        <v>41640</v>
      </c>
    </row>
    <row r="9" spans="1:75" s="111" customFormat="1" ht="21.75" customHeight="1">
      <c r="A9" s="80" t="s">
        <v>84</v>
      </c>
      <c r="B9" s="44" t="s">
        <v>92</v>
      </c>
      <c r="C9" s="110">
        <v>3.1302738189629795E-2</v>
      </c>
      <c r="D9" s="110">
        <v>0.40361460721917752</v>
      </c>
      <c r="E9" s="110">
        <v>0.16622868046203032</v>
      </c>
      <c r="F9" s="110">
        <v>0.64731414968404222</v>
      </c>
      <c r="G9" s="45">
        <f t="shared" si="0"/>
        <v>0.18831129563577276</v>
      </c>
      <c r="H9" s="110">
        <v>0.36517629958733266</v>
      </c>
      <c r="I9" s="110">
        <v>6.4235515416200803E-2</v>
      </c>
      <c r="J9" s="110">
        <v>3.03444531861056E-2</v>
      </c>
      <c r="K9" s="110">
        <v>-9.2892229827933992E-2</v>
      </c>
      <c r="L9" s="45">
        <v>0</v>
      </c>
      <c r="M9" s="46">
        <v>0</v>
      </c>
      <c r="N9" s="76" t="s">
        <v>38</v>
      </c>
      <c r="O9" s="109">
        <v>42916</v>
      </c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</row>
    <row r="10" spans="1:75" s="43" customFormat="1" ht="21.75" customHeight="1">
      <c r="A10" s="81" t="s">
        <v>40</v>
      </c>
      <c r="B10" s="82" t="s">
        <v>43</v>
      </c>
      <c r="C10" s="42">
        <v>5.8054122816848519E-2</v>
      </c>
      <c r="D10" s="42">
        <v>0.85981308411214941</v>
      </c>
      <c r="E10" s="42">
        <v>0.18097966095659149</v>
      </c>
      <c r="F10" s="42">
        <v>0.53285420944558526</v>
      </c>
      <c r="G10" s="78">
        <f t="shared" si="0"/>
        <v>0.32077705588570515</v>
      </c>
      <c r="H10" s="42">
        <v>0.59483526268922526</v>
      </c>
      <c r="I10" s="42">
        <v>9.7864435679836825E-2</v>
      </c>
      <c r="J10" s="42">
        <v>3.8729594188413152E-2</v>
      </c>
      <c r="K10" s="42">
        <v>-6.7231935997000503E-2</v>
      </c>
      <c r="L10" s="78">
        <v>0</v>
      </c>
      <c r="M10" s="83">
        <v>0</v>
      </c>
      <c r="N10" s="84" t="s">
        <v>16</v>
      </c>
      <c r="O10" s="87">
        <v>41820</v>
      </c>
    </row>
    <row r="11" spans="1:75" s="111" customFormat="1" ht="21.75" customHeight="1">
      <c r="A11" s="80" t="s">
        <v>19</v>
      </c>
      <c r="B11" s="44" t="s">
        <v>20</v>
      </c>
      <c r="C11" s="110">
        <v>3.8809226725970758E-2</v>
      </c>
      <c r="D11" s="110">
        <v>0.51989839119390324</v>
      </c>
      <c r="E11" s="110">
        <v>0.17176938098258465</v>
      </c>
      <c r="F11" s="110">
        <v>0.50083194675540765</v>
      </c>
      <c r="G11" s="45">
        <f t="shared" si="0"/>
        <v>0.22593797860810563</v>
      </c>
      <c r="H11" s="110">
        <v>0.18014464168310318</v>
      </c>
      <c r="I11" s="110">
        <v>3.3686912050879592E-2</v>
      </c>
      <c r="J11" s="110">
        <v>6.5838191025073822E-3</v>
      </c>
      <c r="K11" s="110">
        <v>-0.10658958207125624</v>
      </c>
      <c r="L11" s="45">
        <v>0</v>
      </c>
      <c r="M11" s="46">
        <v>0</v>
      </c>
      <c r="N11" s="76" t="s">
        <v>16</v>
      </c>
      <c r="O11" s="109">
        <v>41640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</row>
    <row r="12" spans="1:75" s="43" customFormat="1" ht="21.75" customHeight="1">
      <c r="A12" s="81" t="s">
        <v>90</v>
      </c>
      <c r="B12" s="82" t="s">
        <v>93</v>
      </c>
      <c r="C12" s="42">
        <v>6.4299999999999996E-2</v>
      </c>
      <c r="D12" s="42">
        <v>0.98540000000000005</v>
      </c>
      <c r="E12" s="42">
        <v>0.1554476997936389</v>
      </c>
      <c r="F12" s="42">
        <v>0.42608217821782179</v>
      </c>
      <c r="G12" s="78">
        <f t="shared" si="0"/>
        <v>0.41364394639071544</v>
      </c>
      <c r="H12" s="42">
        <v>0.59684819469379602</v>
      </c>
      <c r="I12" s="42">
        <v>9.8141469188576247E-2</v>
      </c>
      <c r="J12" s="42">
        <v>4.9155708943608323E-2</v>
      </c>
      <c r="K12" s="42">
        <v>-4.563408828817872E-2</v>
      </c>
      <c r="L12" s="78">
        <v>0</v>
      </c>
      <c r="M12" s="83">
        <v>0</v>
      </c>
      <c r="N12" s="84" t="s">
        <v>16</v>
      </c>
      <c r="O12" s="87">
        <v>43465</v>
      </c>
    </row>
    <row r="13" spans="1:75" s="111" customFormat="1" ht="21.75" customHeight="1">
      <c r="A13" s="80" t="s">
        <v>75</v>
      </c>
      <c r="B13" s="44" t="s">
        <v>77</v>
      </c>
      <c r="C13" s="110">
        <v>3.9771793375742659E-2</v>
      </c>
      <c r="D13" s="110">
        <v>0.53545536468600408</v>
      </c>
      <c r="E13" s="110">
        <v>0.14893487920155687</v>
      </c>
      <c r="F13" s="110">
        <v>0.47973161867486724</v>
      </c>
      <c r="G13" s="45">
        <f t="shared" si="0"/>
        <v>0.26704149886823092</v>
      </c>
      <c r="H13" s="110">
        <v>0.27822058181942633</v>
      </c>
      <c r="I13" s="110">
        <v>5.0325913222273311E-2</v>
      </c>
      <c r="J13" s="110">
        <v>9.3654400194822518E-3</v>
      </c>
      <c r="K13" s="110">
        <v>-0.10127385500231589</v>
      </c>
      <c r="L13" s="45">
        <v>0</v>
      </c>
      <c r="M13" s="46">
        <v>0</v>
      </c>
      <c r="N13" s="76" t="s">
        <v>4</v>
      </c>
      <c r="O13" s="109">
        <v>42370</v>
      </c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</row>
    <row r="14" spans="1:75" s="43" customFormat="1" ht="21.75" customHeight="1">
      <c r="A14" s="81" t="s">
        <v>76</v>
      </c>
      <c r="B14" s="82" t="s">
        <v>78</v>
      </c>
      <c r="C14" s="42">
        <v>9.3881219841693841E-2</v>
      </c>
      <c r="D14" s="42">
        <v>1.6828216851730895</v>
      </c>
      <c r="E14" s="42">
        <v>0.18770057187383865</v>
      </c>
      <c r="F14" s="42">
        <v>0.4453357781343113</v>
      </c>
      <c r="G14" s="78">
        <f t="shared" si="0"/>
        <v>0.50016480453131118</v>
      </c>
      <c r="H14" s="42">
        <v>0.60923052813038714</v>
      </c>
      <c r="I14" s="42">
        <v>9.9839492951184328E-2</v>
      </c>
      <c r="J14" s="42">
        <v>3.789803972583794E-2</v>
      </c>
      <c r="K14" s="42">
        <v>-1.827330362810986E-2</v>
      </c>
      <c r="L14" s="78">
        <v>0</v>
      </c>
      <c r="M14" s="83">
        <v>0</v>
      </c>
      <c r="N14" s="84" t="s">
        <v>16</v>
      </c>
      <c r="O14" s="87">
        <v>42370</v>
      </c>
    </row>
    <row r="15" spans="1:75" s="111" customFormat="1" ht="21.75" customHeight="1">
      <c r="A15" s="80" t="s">
        <v>85</v>
      </c>
      <c r="B15" s="44" t="s">
        <v>87</v>
      </c>
      <c r="C15" s="110">
        <v>6.2111475808215078E-2</v>
      </c>
      <c r="D15" s="110">
        <v>0.93974985018135837</v>
      </c>
      <c r="E15" s="110">
        <v>0.17250245299986433</v>
      </c>
      <c r="F15" s="110">
        <v>0.5018300755392886</v>
      </c>
      <c r="G15" s="45">
        <f t="shared" si="0"/>
        <v>0.36006140624715594</v>
      </c>
      <c r="H15" s="110">
        <v>0.42451257166020095</v>
      </c>
      <c r="I15" s="110">
        <v>7.3526957372152646E-2</v>
      </c>
      <c r="J15" s="110">
        <v>2.2772185683180846E-2</v>
      </c>
      <c r="K15" s="110">
        <v>-0.10159032719324768</v>
      </c>
      <c r="L15" s="45">
        <v>0</v>
      </c>
      <c r="M15" s="46">
        <v>0</v>
      </c>
      <c r="N15" s="76" t="s">
        <v>16</v>
      </c>
      <c r="O15" s="109">
        <v>42916</v>
      </c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</row>
    <row r="16" spans="1:75" s="43" customFormat="1" ht="21.75" customHeight="1">
      <c r="A16" s="81" t="s">
        <v>27</v>
      </c>
      <c r="B16" s="82" t="s">
        <v>28</v>
      </c>
      <c r="C16" s="42">
        <v>5.9916049185798403E-2</v>
      </c>
      <c r="D16" s="42">
        <v>0.8961167261949996</v>
      </c>
      <c r="E16" s="42">
        <v>0.14783078948590345</v>
      </c>
      <c r="F16" s="42">
        <v>0.47302966736589747</v>
      </c>
      <c r="G16" s="78">
        <f t="shared" si="0"/>
        <v>0.40530155723420364</v>
      </c>
      <c r="H16" s="42">
        <v>0.34651915812196421</v>
      </c>
      <c r="I16" s="42">
        <v>6.1319259918129143E-2</v>
      </c>
      <c r="J16" s="42">
        <v>2.2463380350614237E-2</v>
      </c>
      <c r="K16" s="42">
        <v>-7.5116160237952867E-2</v>
      </c>
      <c r="L16" s="78">
        <v>0</v>
      </c>
      <c r="M16" s="83">
        <v>0</v>
      </c>
      <c r="N16" s="84" t="s">
        <v>16</v>
      </c>
      <c r="O16" s="87">
        <v>41640</v>
      </c>
    </row>
    <row r="17" spans="1:75" s="111" customFormat="1" ht="21.75" customHeight="1">
      <c r="A17" s="80" t="s">
        <v>41</v>
      </c>
      <c r="B17" s="44" t="s">
        <v>44</v>
      </c>
      <c r="C17" s="110">
        <v>5.9573308666116098E-2</v>
      </c>
      <c r="D17" s="110">
        <v>0.88938601739371714</v>
      </c>
      <c r="E17" s="110">
        <v>0.16039370087165616</v>
      </c>
      <c r="F17" s="110">
        <v>0.48546703038284261</v>
      </c>
      <c r="G17" s="45">
        <f t="shared" si="0"/>
        <v>0.37141925363880385</v>
      </c>
      <c r="H17" s="110">
        <v>0.49480695881239201</v>
      </c>
      <c r="I17" s="110">
        <v>8.3731764181889989E-2</v>
      </c>
      <c r="J17" s="110">
        <v>4.351983723866204E-2</v>
      </c>
      <c r="K17" s="110">
        <v>-4.2592278959620589E-2</v>
      </c>
      <c r="L17" s="45">
        <v>0</v>
      </c>
      <c r="M17" s="46">
        <v>0</v>
      </c>
      <c r="N17" s="76" t="s">
        <v>16</v>
      </c>
      <c r="O17" s="109">
        <v>41640</v>
      </c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</row>
    <row r="18" spans="1:75">
      <c r="C18" s="29"/>
      <c r="D18" s="29"/>
      <c r="E18" s="29"/>
      <c r="F18" s="29"/>
      <c r="G18" s="29"/>
      <c r="H18" s="29"/>
      <c r="I18" s="29"/>
      <c r="J18" s="29"/>
      <c r="K18" s="29"/>
    </row>
    <row r="19" spans="1:75">
      <c r="A19" s="73" t="s">
        <v>17</v>
      </c>
      <c r="B19" s="73" t="s">
        <v>18</v>
      </c>
      <c r="C19" s="72">
        <f t="shared" ref="C19:K19" si="1">AVERAGE(C4:C17)</f>
        <v>5.2238401856943777E-2</v>
      </c>
      <c r="D19" s="72">
        <f t="shared" si="1"/>
        <v>0.77561165318000869</v>
      </c>
      <c r="E19" s="72">
        <f t="shared" si="1"/>
        <v>0.16536603704310701</v>
      </c>
      <c r="F19" s="72">
        <f t="shared" si="1"/>
        <v>0.48904129522283502</v>
      </c>
      <c r="G19" s="48">
        <f t="shared" si="1"/>
        <v>0.31476005466745349</v>
      </c>
      <c r="H19" s="72">
        <f t="shared" si="1"/>
        <v>0.40116499868847483</v>
      </c>
      <c r="I19" s="72">
        <f t="shared" si="1"/>
        <v>6.8694252751878376E-2</v>
      </c>
      <c r="J19" s="72">
        <f t="shared" si="1"/>
        <v>2.4255922902442519E-2</v>
      </c>
      <c r="K19" s="72">
        <f t="shared" si="1"/>
        <v>-7.8359407249126711E-2</v>
      </c>
    </row>
    <row r="20" spans="1:75">
      <c r="A20" s="47" t="s">
        <v>21</v>
      </c>
      <c r="B20" s="65" t="s">
        <v>71</v>
      </c>
      <c r="C20" s="88">
        <v>1.8064311574497394E-2</v>
      </c>
      <c r="D20" s="88">
        <v>0.21755922342267198</v>
      </c>
      <c r="E20" s="88">
        <v>0.12597022100360267</v>
      </c>
      <c r="F20" s="88">
        <v>0.40664408889618908</v>
      </c>
      <c r="G20" s="108">
        <f>C20/E20</f>
        <v>0.143401443853788</v>
      </c>
      <c r="H20" s="88">
        <v>0.10708779790416956</v>
      </c>
      <c r="I20" s="88">
        <v>2.0557838313082444E-2</v>
      </c>
      <c r="J20" s="88">
        <v>-3.3645934136470546E-2</v>
      </c>
      <c r="K20" s="88">
        <v>-0.20613308476044612</v>
      </c>
    </row>
    <row r="21" spans="1:75">
      <c r="A21" s="1" t="s">
        <v>36</v>
      </c>
      <c r="B21" s="1"/>
      <c r="C21" s="1"/>
      <c r="D21" s="1"/>
      <c r="E21" s="2"/>
      <c r="F21" s="16"/>
      <c r="G21" s="1"/>
      <c r="H21" s="1"/>
      <c r="I21" s="1"/>
      <c r="J21" s="1"/>
      <c r="K21" s="1"/>
    </row>
    <row r="22" spans="1:75">
      <c r="H22" s="74"/>
      <c r="I22" s="75"/>
    </row>
    <row r="23" spans="1:75">
      <c r="B23" s="79"/>
      <c r="C23" s="79"/>
      <c r="I23" s="86"/>
    </row>
  </sheetData>
  <sheetProtection selectLockedCells="1"/>
  <autoFilter ref="A3:O3">
    <sortState ref="A4:O17">
      <sortCondition ref="A3:A17"/>
    </sortState>
  </autoFilter>
  <conditionalFormatting sqref="G4:G17">
    <cfRule type="iconSet" priority="68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2:G17">
    <cfRule type="iconSet" priority="71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7">
    <cfRule type="iconSet" priority="724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72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7:G17">
    <cfRule type="iconSet" priority="7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7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7">
    <cfRule type="iconSet" priority="1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7">
    <cfRule type="iconSet" priority="1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7">
    <cfRule type="iconSet" priority="1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7">
    <cfRule type="iconSet" priority="1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7">
    <cfRule type="iconSet" priority="1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7">
    <cfRule type="iconSet" priority="1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7">
    <cfRule type="iconSet" priority="1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workbookViewId="0">
      <selection activeCell="D2" sqref="D2"/>
    </sheetView>
  </sheetViews>
  <sheetFormatPr baseColWidth="10" defaultColWidth="10.6640625" defaultRowHeight="15" x14ac:dyDescent="0"/>
  <cols>
    <col min="1" max="1" width="22.83203125" style="17" customWidth="1"/>
    <col min="2" max="4" width="12.83203125" style="17" customWidth="1"/>
    <col min="5" max="16384" width="10.6640625" style="17"/>
  </cols>
  <sheetData>
    <row r="1" spans="1:14" s="1" customFormat="1" ht="20">
      <c r="A1" s="62" t="s">
        <v>69</v>
      </c>
      <c r="B1" s="63" t="s">
        <v>68</v>
      </c>
      <c r="C1" s="37"/>
      <c r="D1" s="38">
        <v>42735</v>
      </c>
    </row>
    <row r="2" spans="1:14" s="1" customFormat="1" ht="20">
      <c r="A2" s="18"/>
      <c r="B2" s="18"/>
      <c r="C2" s="19"/>
    </row>
    <row r="3" spans="1:14" s="1" customFormat="1" ht="28">
      <c r="A3" s="13" t="s">
        <v>57</v>
      </c>
      <c r="B3" s="15" t="s">
        <v>66</v>
      </c>
      <c r="C3" s="15" t="s">
        <v>67</v>
      </c>
      <c r="D3" s="15" t="s">
        <v>74</v>
      </c>
    </row>
    <row r="4" spans="1:14" s="1" customFormat="1">
      <c r="A4" s="39"/>
      <c r="B4" s="40"/>
      <c r="C4" s="40"/>
      <c r="D4" s="40"/>
    </row>
    <row r="5" spans="1:14" s="1" customFormat="1">
      <c r="A5" s="54" t="s">
        <v>60</v>
      </c>
      <c r="B5" s="55"/>
      <c r="C5" s="56"/>
      <c r="D5" s="57"/>
    </row>
    <row r="6" spans="1:14" s="1" customFormat="1">
      <c r="A6" s="31"/>
      <c r="B6" s="32"/>
      <c r="C6" s="33"/>
      <c r="D6" s="34"/>
    </row>
    <row r="7" spans="1:14" s="1" customFormat="1">
      <c r="A7" s="58" t="s">
        <v>61</v>
      </c>
      <c r="B7" s="59"/>
      <c r="C7" s="60"/>
      <c r="D7" s="61"/>
    </row>
    <row r="8" spans="1:14" s="1" customFormat="1">
      <c r="A8" s="41" t="s">
        <v>58</v>
      </c>
      <c r="B8" s="52">
        <v>0.2963548015063977</v>
      </c>
      <c r="C8" s="52">
        <v>0.1633</v>
      </c>
      <c r="D8" s="53">
        <v>4.7151177423483404E-3</v>
      </c>
      <c r="F8" s="51"/>
      <c r="G8" s="51"/>
      <c r="H8" s="51"/>
      <c r="I8" s="51"/>
      <c r="J8" s="50"/>
      <c r="K8" s="51"/>
      <c r="L8" s="50"/>
    </row>
    <row r="9" spans="1:14" s="1" customFormat="1">
      <c r="A9" s="31"/>
      <c r="B9" s="32"/>
      <c r="C9" s="33"/>
      <c r="D9" s="34"/>
      <c r="F9" s="50"/>
      <c r="G9" s="51"/>
      <c r="H9" s="51"/>
      <c r="I9" s="51"/>
      <c r="J9" s="51"/>
      <c r="K9" s="51"/>
      <c r="L9" s="50"/>
      <c r="M9" s="51"/>
      <c r="N9" s="50"/>
    </row>
    <row r="10" spans="1:14" s="1" customFormat="1">
      <c r="A10" s="58" t="s">
        <v>62</v>
      </c>
      <c r="B10" s="59"/>
      <c r="C10" s="60"/>
      <c r="D10" s="61"/>
    </row>
    <row r="11" spans="1:14" s="1" customFormat="1">
      <c r="A11" s="41" t="s">
        <v>58</v>
      </c>
      <c r="B11" s="52">
        <v>0.20497734889508923</v>
      </c>
      <c r="C11" s="52">
        <v>0.23375265544082691</v>
      </c>
      <c r="D11" s="53">
        <v>4.2375111221516493E-2</v>
      </c>
      <c r="F11" s="49"/>
      <c r="G11" s="29"/>
      <c r="H11" s="29"/>
      <c r="I11" s="29"/>
      <c r="J11" s="29"/>
      <c r="K11" s="29"/>
      <c r="L11" s="49"/>
      <c r="M11" s="29"/>
      <c r="N11" s="49"/>
    </row>
    <row r="12" spans="1:14" s="1" customFormat="1">
      <c r="A12" s="31"/>
      <c r="B12" s="32"/>
      <c r="C12" s="33"/>
      <c r="D12" s="33"/>
      <c r="F12" s="49"/>
      <c r="G12" s="29"/>
      <c r="H12" s="29"/>
      <c r="I12" s="29"/>
      <c r="J12" s="29"/>
      <c r="K12" s="29"/>
      <c r="L12" s="49"/>
      <c r="M12" s="29"/>
      <c r="N12" s="49"/>
    </row>
    <row r="13" spans="1:14" s="1" customFormat="1">
      <c r="A13" s="67" t="s">
        <v>63</v>
      </c>
      <c r="B13" s="55"/>
      <c r="C13" s="56"/>
      <c r="D13" s="57"/>
    </row>
    <row r="14" spans="1:14" s="1" customFormat="1">
      <c r="A14" s="36"/>
      <c r="B14" s="32"/>
      <c r="C14" s="32"/>
      <c r="D14" s="32"/>
    </row>
    <row r="15" spans="1:14" s="1" customFormat="1">
      <c r="A15" s="58" t="s">
        <v>64</v>
      </c>
      <c r="B15" s="59"/>
      <c r="C15" s="60"/>
      <c r="D15" s="61"/>
    </row>
    <row r="16" spans="1:14" s="1" customFormat="1">
      <c r="A16" s="41" t="s">
        <v>58</v>
      </c>
      <c r="B16" s="52">
        <v>0.2003921018019339</v>
      </c>
      <c r="C16" s="52">
        <v>0.38552387797888477</v>
      </c>
      <c r="D16" s="53">
        <v>0.10733362152406367</v>
      </c>
    </row>
    <row r="17" spans="1:4" s="1" customFormat="1">
      <c r="A17" s="35"/>
      <c r="B17" s="32"/>
      <c r="C17" s="34"/>
      <c r="D17" s="34"/>
    </row>
    <row r="18" spans="1:4" s="1" customFormat="1">
      <c r="A18" s="58" t="s">
        <v>65</v>
      </c>
      <c r="B18" s="59"/>
      <c r="C18" s="60"/>
      <c r="D18" s="61"/>
    </row>
    <row r="19" spans="1:4" s="1" customFormat="1">
      <c r="A19" s="41" t="s">
        <v>58</v>
      </c>
      <c r="B19" s="52">
        <v>0.34924691536794072</v>
      </c>
      <c r="C19" s="52">
        <v>0.45853231265019367</v>
      </c>
      <c r="D19" s="53">
        <v>8.9000580393657103E-2</v>
      </c>
    </row>
    <row r="20" spans="1:4" s="1" customFormat="1">
      <c r="A20" s="64"/>
      <c r="B20" s="68" t="s">
        <v>73</v>
      </c>
      <c r="C20" s="20"/>
    </row>
    <row r="21" spans="1:4">
      <c r="A21" s="67" t="s">
        <v>72</v>
      </c>
      <c r="B21" s="55"/>
      <c r="C21" s="56"/>
      <c r="D21" s="55"/>
    </row>
    <row r="22" spans="1:4">
      <c r="A22" s="64" t="s">
        <v>59</v>
      </c>
      <c r="B22" s="30"/>
      <c r="C22" s="29"/>
    </row>
    <row r="23" spans="1:4">
      <c r="B23" s="29"/>
      <c r="C23" s="29"/>
    </row>
    <row r="25" spans="1:4">
      <c r="B25" s="29"/>
      <c r="C25" s="29"/>
    </row>
  </sheetData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Diversifié &amp; Flexible</vt:lpstr>
      <vt:lpstr>Actions Monde</vt:lpstr>
      <vt:lpstr>Lindicateur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Roy Sebastien</cp:lastModifiedBy>
  <cp:lastPrinted>2014-03-16T14:44:38Z</cp:lastPrinted>
  <dcterms:created xsi:type="dcterms:W3CDTF">2013-12-23T18:18:13Z</dcterms:created>
  <dcterms:modified xsi:type="dcterms:W3CDTF">2019-03-25T08:23:03Z</dcterms:modified>
</cp:coreProperties>
</file>