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ysebastien/Dropbox/EPS/OBSERVATOIRE/Résultats observatoire/201231 - 31 décembre 2020/"/>
    </mc:Choice>
  </mc:AlternateContent>
  <xr:revisionPtr revIDLastSave="0" documentId="13_ncr:1_{F631D45F-DF1E-B244-9439-A607ECFD9BBB}" xr6:coauthVersionLast="46" xr6:coauthVersionMax="46" xr10:uidLastSave="{00000000-0000-0000-0000-000000000000}"/>
  <bookViews>
    <workbookView xWindow="1260" yWindow="500" windowWidth="25380" windowHeight="15800" tabRatio="747" activeTab="1" xr2:uid="{00000000-000D-0000-FFFF-FFFF00000000}"/>
  </bookViews>
  <sheets>
    <sheet name="Diversifié &amp; Flexible" sheetId="12" state="hidden" r:id="rId1"/>
    <sheet name="Actions Monde" sheetId="6" r:id="rId2"/>
    <sheet name="Lindicateur" sheetId="13" state="hidden" r:id="rId3"/>
  </sheets>
  <definedNames>
    <definedName name="_xlnm._FilterDatabase" localSheetId="1" hidden="1">'Actions Monde'!$A$3:$W$3</definedName>
    <definedName name="_xlnm._FilterDatabase" localSheetId="0" hidden="1">'Diversifié &amp; Flexible'!$A$3:$N$7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6" l="1"/>
  <c r="H18" i="6"/>
  <c r="D18" i="6"/>
  <c r="S18" i="6"/>
  <c r="R18" i="6"/>
  <c r="Q18" i="6"/>
  <c r="O18" i="6"/>
  <c r="N18" i="6"/>
  <c r="M18" i="6"/>
  <c r="L18" i="6"/>
  <c r="K18" i="6"/>
  <c r="J18" i="6"/>
  <c r="I18" i="6"/>
  <c r="G18" i="6"/>
  <c r="F18" i="6"/>
  <c r="E18" i="6"/>
  <c r="C18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<sst xmlns="http://schemas.openxmlformats.org/spreadsheetml/2006/main" count="149" uniqueCount="108">
  <si>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</si>
  <si>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</si>
  <si>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</si>
  <si>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</si>
  <si>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</si>
  <si>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</si>
  <si>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</si>
  <si>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</si>
  <si>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</si>
  <si>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</si>
  <si>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</si>
  <si>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</si>
  <si>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</si>
  <si>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</si>
  <si>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</si>
  <si>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</si>
  <si>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</si>
  <si>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</si>
  <si>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</si>
  <si>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</si>
  <si>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</si>
  <si>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</si>
  <si>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</si>
  <si>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</si>
  <si>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</si>
  <si>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</si>
  <si>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</si>
  <si>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</si>
  <si>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</si>
  <si>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</si>
  <si>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</si>
  <si>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</si>
  <si>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</si>
  <si>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</si>
  <si>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</si>
  <si>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</si>
  <si>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</si>
  <si>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</si>
  <si>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</si>
  <si>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</si>
  <si>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</si>
  <si>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</si>
  <si>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</si>
  <si>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</si>
  <si>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</si>
  <si>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</si>
  <si>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</si>
  <si>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</si>
  <si>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</si>
  <si>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</si>
  <si>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</si>
  <si>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</si>
  <si>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</si>
  <si>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</si>
  <si>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</si>
  <si>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</si>
  <si>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</si>
  <si>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</si>
  <si>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</si>
  <si>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</si>
  <si>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</si>
  <si>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</si>
  <si>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</si>
  <si>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</si>
  <si>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</si>
  <si>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</si>
  <si>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</si>
  <si>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</si>
  <si>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</si>
  <si>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</si>
  <si>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</si>
  <si>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</si>
  <si>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</si>
  <si>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</si>
  <si>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</si>
  <si>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</si>
  <si>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</si>
  <si>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</si>
  <si>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</si>
  <si>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</si>
  <si>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BP Global Premium Equities</t>
  </si>
  <si>
    <t>BNPP / CamGestion</t>
  </si>
  <si>
    <t>Génération Avenir</t>
  </si>
  <si>
    <t>Groupama AM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</si>
  <si>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</si>
  <si>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</si>
  <si>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</si>
  <si>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</si>
  <si>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</si>
  <si>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</si>
  <si>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</si>
  <si>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</si>
  <si>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</si>
  <si>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</si>
  <si>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</si>
  <si>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</si>
  <si>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</si>
  <si>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</si>
  <si>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</si>
  <si>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</si>
  <si>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G Fund - World Vision R</t>
  </si>
  <si>
    <t>BL Sustainable Horizon</t>
  </si>
  <si>
    <t>Indice FCPE Actions Monde</t>
  </si>
  <si>
    <t>Performance annualisée 1 an</t>
  </si>
  <si>
    <t>BLI (CM AM)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</si>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</sst>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164" fontId="39" fillId="0" borderId="0" xfId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6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Résultats Observatoire" defaultPivotStyle="PivotStyleMedium4">
    <tableStyle name="Résultats Observatoire" pivot="0" count="2" xr9:uid="{00000000-0011-0000-FFFF-FFFF00000000}">
      <tableStyleElement type="headerRow" dxfId="5"/>
      <tableStyleElement type="firstRowStripe" dxfId="4"/>
    </tableStyle>
    <tableStyle name="Style de tableau 1" pivot="0" count="2" xr9:uid="{8BAB1EBB-76D9-AE44-A277-C263DEDEB13C}">
      <tableStyleElement type="firstRowStripe" dxfId="3"/>
      <tableStyleElement type="secondRowStripe" dxfId="2"/>
    </tableStyle>
    <tableStyle name="Style de tableau 2" pivot="0" count="2" xr9:uid="{EDC082DA-7FA0-6749-977C-B34F643649E7}">
      <tableStyleElement type="firstRowStripe" dxfId="1"/>
      <tableStyleElement type="secondRowStripe" dxfId="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e1" displayName="Table1" ref="A3:W16" totalsRowShown="0">
  <autoFilter ref="A3:W16" xr:uid="{00000000-0009-0000-0100-000001000000}"/>
  <sortState xmlns:xlrd2="http://schemas.microsoft.com/office/spreadsheetml/2017/richdata2" ref="A4:W16">
    <sortCondition ref="T3:T16"/>
  </sortState>
  <tableColumns count="23">
    <tableColumn id="1" xr3:uid="{00000000-0010-0000-0600-000001000000}" name="Société"/>
    <tableColumn id="2" xr3:uid="{00000000-0010-0000-0600-000002000000}" name="Nom du fonds"/>
    <tableColumn id="3" xr3:uid="{00000000-0010-0000-0600-000003000000}" name="Perf. annualisée depuis 01/08"/>
    <tableColumn id="4" xr3:uid="{00000000-0010-0000-0600-000004000000}" name="Perf._x000a_Totale_x000a_depuis 01/08"/>
    <tableColumn id="5" xr3:uid="{00000000-0010-0000-0600-000005000000}" name="Volatilité annualisée depuis 01/08"/>
    <tableColumn id="6" xr3:uid="{00000000-0010-0000-0600-000006000000}" name="Max Drawdown depuis 01/08"/>
    <tableColumn id="7" xr3:uid="{00000000-0010-0000-0600-000007000000}" name="Couple Rendement / Risque depuis 01/08"/>
    <tableColumn id="8" xr3:uid="{00000000-0010-0000-0600-000008000000}" name="Performance annualisée 5 ans"/>
    <tableColumn id="9" xr3:uid="{00000000-0010-0000-0600-000009000000}" name="Volatilité annualisée_x000a_5 ans"/>
    <tableColumn id="10" xr3:uid="{00000000-0010-0000-0600-00000A000000}" name="Max Drawdown _x000a_5 ans"/>
    <tableColumn id="11" xr3:uid="{00000000-0010-0000-0600-00000B000000}" name="Couple Rendement Risque 5 ans"/>
    <tableColumn id="12" xr3:uid="{00000000-0010-0000-0600-00000C000000}" name="Performance annualisée 3 ans"/>
    <tableColumn id="13" xr3:uid="{00000000-0010-0000-0600-00000D000000}" name="Volatilité annualisée_x000a_3 ans"/>
    <tableColumn id="14" xr3:uid="{00000000-0010-0000-0600-00000E000000}" name="Max Drawdown _x000a_3 ans"/>
    <tableColumn id="15" xr3:uid="{00000000-0010-0000-0600-00000F000000}" name="Couple Rendement Risque _x000a_3 ans"/>
    <tableColumn id="16" xr3:uid="{00000000-0010-0000-0600-000010000000}" name="Performance annualisée 1 an"/>
    <tableColumn id="17" xr3:uid="{00000000-0010-0000-0600-000011000000}" name="Volatilité annualisée_x000a_ 1 an"/>
    <tableColumn id="18" xr3:uid="{00000000-0010-0000-0600-000012000000}" name="Max Drawdown _x000a_1 an"/>
    <tableColumn id="19" xr3:uid="{00000000-0010-0000-0600-000013000000}" name="Couple Rendement Risque 1 an"/>
    <tableColumn id="20" xr3:uid="{00000000-0010-0000-0600-000014000000}" name="Date de recommandation du fonds"/>
    <tableColumn id="21" xr3:uid="{00000000-0010-0000-0600-000015000000}" name="Compteur fonds liquidés SGP"/>
    <tableColumn id="22" xr3:uid="{00000000-0010-0000-0600-000016000000}" name="ISR"/>
    <tableColumn id="23" xr3:uid="{00000000-0010-0000-06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showGridLines="0" workbookViewId="0">
      <selection activeCell="N1" sqref="N1"/>
    </sheetView>
  </sheetViews>
  <sheetFormatPr baseColWidth="10" defaultColWidth="10.6640625" defaultRowHeight="16" x14ac:dyDescent="0.2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1" x14ac:dyDescent="0.25">
      <c r="A1" s="6" t="s">
        <v>36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66">
        <v>43465</v>
      </c>
    </row>
    <row r="2" spans="1:14" s="1" customFormat="1" ht="21" x14ac:dyDescent="0.2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64" x14ac:dyDescent="0.2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45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2">
      <c r="A4" s="67" t="s">
        <v>29</v>
      </c>
      <c r="B4" s="68" t="s">
        <v>30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2">
      <c r="A5" s="74" t="s">
        <v>25</v>
      </c>
      <c r="B5" s="75" t="s">
        <v>26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2">
      <c r="A6" s="67" t="s">
        <v>25</v>
      </c>
      <c r="B6" s="68" t="s">
        <v>47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2">
      <c r="A7" s="74" t="s">
        <v>23</v>
      </c>
      <c r="B7" s="75" t="s">
        <v>24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2">
      <c r="A8" s="67" t="s">
        <v>32</v>
      </c>
      <c r="B8" s="68" t="s">
        <v>48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37</v>
      </c>
    </row>
    <row r="9" spans="1:14" s="1" customFormat="1" ht="21.75" customHeight="1" x14ac:dyDescent="0.2">
      <c r="A9" s="74" t="s">
        <v>46</v>
      </c>
      <c r="B9" s="75" t="s">
        <v>50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2">
      <c r="A10" s="67" t="s">
        <v>38</v>
      </c>
      <c r="B10" s="68" t="s">
        <v>51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37</v>
      </c>
    </row>
    <row r="11" spans="1:14" s="1" customFormat="1" ht="21.75" customHeight="1" x14ac:dyDescent="0.2">
      <c r="A11" s="74" t="s">
        <v>39</v>
      </c>
      <c r="B11" s="75" t="s">
        <v>41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2">
      <c r="A12" s="67" t="s">
        <v>39</v>
      </c>
      <c r="B12" s="68" t="s">
        <v>52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2">
      <c r="A13" s="74" t="s">
        <v>19</v>
      </c>
      <c r="B13" s="75" t="s">
        <v>53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2">
      <c r="A14" s="67" t="s">
        <v>34</v>
      </c>
      <c r="B14" s="68" t="s">
        <v>35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2">
      <c r="A15" s="74" t="s">
        <v>27</v>
      </c>
      <c r="B15" s="75" t="s">
        <v>49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2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2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2">
      <c r="A18" s="81" t="s">
        <v>21</v>
      </c>
      <c r="B18" s="81" t="s">
        <v>22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2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2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2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2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2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2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2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2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2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2">
      <c r="C28" s="26"/>
      <c r="E28" s="15"/>
      <c r="F28" s="22"/>
    </row>
    <row r="29" spans="1:14" x14ac:dyDescent="0.2">
      <c r="C29" s="26"/>
      <c r="E29" s="15"/>
      <c r="F29" s="15"/>
    </row>
  </sheetData>
  <autoFilter ref="A3:N7" xr:uid="{00000000-0009-0000-0000-000004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8000"/>
  </sheetPr>
  <dimension ref="A1:W47"/>
  <sheetViews>
    <sheetView showGridLines="0" tabSelected="1" workbookViewId="0">
      <pane ySplit="3" topLeftCell="A4" activePane="bottomLeft" state="frozenSplit"/>
      <selection activeCell="V24" sqref="V24"/>
      <selection pane="bottomLeft"/>
    </sheetView>
  </sheetViews>
  <sheetFormatPr baseColWidth="10" defaultColWidth="10.6640625" defaultRowHeight="16" outlineLevelCol="1" x14ac:dyDescent="0.2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1" x14ac:dyDescent="0.2">
      <c r="A1" s="95" t="s">
        <v>106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s="1" customFormat="1" ht="21" x14ac:dyDescent="0.25">
      <c r="A2" s="94" t="s">
        <v>105</v>
      </c>
      <c r="B2" s="96" t="s">
        <v>107</v>
      </c>
      <c r="C2" s="97">
        <v>44196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 x14ac:dyDescent="0.2">
      <c r="A3" s="86" t="s">
        <v>0</v>
      </c>
      <c r="B3" s="86" t="s">
        <v>1</v>
      </c>
      <c r="C3" s="86" t="s">
        <v>75</v>
      </c>
      <c r="D3" s="86" t="s">
        <v>76</v>
      </c>
      <c r="E3" s="86" t="s">
        <v>77</v>
      </c>
      <c r="F3" s="86" t="s">
        <v>78</v>
      </c>
      <c r="G3" s="86" t="s">
        <v>98</v>
      </c>
      <c r="H3" s="86" t="s">
        <v>85</v>
      </c>
      <c r="I3" s="86" t="s">
        <v>86</v>
      </c>
      <c r="J3" s="86" t="s">
        <v>87</v>
      </c>
      <c r="K3" s="86" t="s">
        <v>95</v>
      </c>
      <c r="L3" s="86" t="s">
        <v>88</v>
      </c>
      <c r="M3" s="86" t="s">
        <v>89</v>
      </c>
      <c r="N3" s="86" t="s">
        <v>90</v>
      </c>
      <c r="O3" s="86" t="s">
        <v>96</v>
      </c>
      <c r="P3" s="86" t="s">
        <v>103</v>
      </c>
      <c r="Q3" s="86" t="s">
        <v>91</v>
      </c>
      <c r="R3" s="86" t="s">
        <v>92</v>
      </c>
      <c r="S3" s="86" t="s">
        <v>97</v>
      </c>
      <c r="T3" s="86" t="s">
        <v>84</v>
      </c>
      <c r="U3" s="86" t="s">
        <v>93</v>
      </c>
      <c r="V3" s="86" t="s">
        <v>2</v>
      </c>
      <c r="W3" s="86" t="s">
        <v>94</v>
      </c>
    </row>
    <row r="4" spans="1:23" s="42" customFormat="1" ht="21.75" customHeight="1" x14ac:dyDescent="0.2">
      <c r="A4" s="87" t="s">
        <v>29</v>
      </c>
      <c r="B4" s="88" t="s">
        <v>31</v>
      </c>
      <c r="C4" s="89">
        <v>7.2060604838328324E-2</v>
      </c>
      <c r="D4" s="89">
        <v>1.4712315273797332</v>
      </c>
      <c r="E4" s="89">
        <v>0.17963581647856361</v>
      </c>
      <c r="F4" s="89">
        <v>0.47555789875599996</v>
      </c>
      <c r="G4" s="90">
        <v>0.40114831357658287</v>
      </c>
      <c r="H4" s="92">
        <v>6.5785611292572765E-2</v>
      </c>
      <c r="I4" s="92">
        <v>0.15983924578784325</v>
      </c>
      <c r="J4" s="92">
        <v>0.33620423357429557</v>
      </c>
      <c r="K4" s="93">
        <v>0.41157358424908286</v>
      </c>
      <c r="L4" s="92">
        <v>5.6378963086414213E-2</v>
      </c>
      <c r="M4" s="92">
        <v>0.17717498437391005</v>
      </c>
      <c r="N4" s="92">
        <v>0.33620423357429557</v>
      </c>
      <c r="O4" s="93">
        <v>0.31821062824214541</v>
      </c>
      <c r="P4" s="92">
        <v>6.7397671438018669E-4</v>
      </c>
      <c r="Q4" s="92">
        <v>0.25392835313154738</v>
      </c>
      <c r="R4" s="92">
        <v>0.33620423357429557</v>
      </c>
      <c r="S4" s="93">
        <v>2.6542003130742694E-3</v>
      </c>
      <c r="T4" s="91">
        <v>41640</v>
      </c>
      <c r="U4" s="90">
        <v>0</v>
      </c>
      <c r="V4" s="90">
        <v>0</v>
      </c>
      <c r="W4" s="90" t="s">
        <v>16</v>
      </c>
    </row>
    <row r="5" spans="1:23" s="42" customFormat="1" ht="21.75" customHeight="1" x14ac:dyDescent="0.2">
      <c r="A5" s="87" t="s">
        <v>25</v>
      </c>
      <c r="B5" s="88" t="s">
        <v>44</v>
      </c>
      <c r="C5" s="89">
        <v>5.976705084831635E-2</v>
      </c>
      <c r="D5" s="89">
        <v>1.1270962047661079</v>
      </c>
      <c r="E5" s="89">
        <v>0.19447910744755251</v>
      </c>
      <c r="F5" s="89">
        <v>0.49602824360105913</v>
      </c>
      <c r="G5" s="90">
        <v>0.30731861963339402</v>
      </c>
      <c r="H5" s="92">
        <v>7.150767154862181E-2</v>
      </c>
      <c r="I5" s="92">
        <v>0.17301400487473451</v>
      </c>
      <c r="J5" s="92">
        <v>0.35483870967741932</v>
      </c>
      <c r="K5" s="93">
        <v>0.41330568355084751</v>
      </c>
      <c r="L5" s="92">
        <v>5.8676785034422529E-2</v>
      </c>
      <c r="M5" s="92">
        <v>0.19941416465203471</v>
      </c>
      <c r="N5" s="92">
        <v>0.35483870967741932</v>
      </c>
      <c r="O5" s="93">
        <v>0.29424582319320125</v>
      </c>
      <c r="P5" s="92">
        <v>2.490719475433556E-3</v>
      </c>
      <c r="Q5" s="92">
        <v>0.29866284725232695</v>
      </c>
      <c r="R5" s="92">
        <v>0.35483870967741932</v>
      </c>
      <c r="S5" s="93">
        <v>8.3395691775792185E-3</v>
      </c>
      <c r="T5" s="91">
        <v>41640</v>
      </c>
      <c r="U5" s="90">
        <v>0</v>
      </c>
      <c r="V5" s="90">
        <v>0</v>
      </c>
      <c r="W5" s="90" t="s">
        <v>16</v>
      </c>
    </row>
    <row r="6" spans="1:23" s="42" customFormat="1" ht="21.75" customHeight="1" x14ac:dyDescent="0.2">
      <c r="A6" s="87" t="s">
        <v>32</v>
      </c>
      <c r="B6" s="88" t="s">
        <v>33</v>
      </c>
      <c r="C6" s="89">
        <v>6.3270457228196131E-2</v>
      </c>
      <c r="D6" s="89">
        <v>1.2203601501718948</v>
      </c>
      <c r="E6" s="89">
        <v>0.16526939907945493</v>
      </c>
      <c r="F6" s="89">
        <v>0.39377693011404663</v>
      </c>
      <c r="G6" s="90">
        <v>0.38283225800184717</v>
      </c>
      <c r="H6" s="92">
        <v>8.8882729643327663E-2</v>
      </c>
      <c r="I6" s="92">
        <v>0.15732529581258317</v>
      </c>
      <c r="J6" s="92">
        <v>0.28547888341175076</v>
      </c>
      <c r="K6" s="93">
        <v>0.56496146525102331</v>
      </c>
      <c r="L6" s="92">
        <v>0.12685630623804967</v>
      </c>
      <c r="M6" s="92">
        <v>0.1836083215392641</v>
      </c>
      <c r="N6" s="92">
        <v>0.28547888341175076</v>
      </c>
      <c r="O6" s="93">
        <v>0.69090717225973775</v>
      </c>
      <c r="P6" s="92">
        <v>0.3357313714454544</v>
      </c>
      <c r="Q6" s="92">
        <v>0.2566255978895387</v>
      </c>
      <c r="R6" s="92">
        <v>0.28547888341175076</v>
      </c>
      <c r="S6" s="93">
        <v>1.3082536356718624</v>
      </c>
      <c r="T6" s="91">
        <v>41640</v>
      </c>
      <c r="U6" s="90">
        <v>0</v>
      </c>
      <c r="V6" s="90">
        <v>0</v>
      </c>
      <c r="W6" s="90" t="s">
        <v>37</v>
      </c>
    </row>
    <row r="7" spans="1:23" s="42" customFormat="1" ht="21.75" customHeight="1" x14ac:dyDescent="0.2">
      <c r="A7" s="87" t="s">
        <v>19</v>
      </c>
      <c r="B7" s="88" t="s">
        <v>20</v>
      </c>
      <c r="C7" s="89">
        <v>4.1049438909685376E-2</v>
      </c>
      <c r="D7" s="89">
        <v>0.68718801996672219</v>
      </c>
      <c r="E7" s="89">
        <v>0.17211118953739721</v>
      </c>
      <c r="F7" s="89">
        <v>0.50083194675540765</v>
      </c>
      <c r="G7" s="90">
        <v>0.23850534657286732</v>
      </c>
      <c r="H7" s="92">
        <v>2.874089099640198E-2</v>
      </c>
      <c r="I7" s="92">
        <v>0.14813477513912462</v>
      </c>
      <c r="J7" s="92">
        <v>0.28710575139146566</v>
      </c>
      <c r="K7" s="93">
        <v>0.19401852785349843</v>
      </c>
      <c r="L7" s="92">
        <v>3.1418763028427943E-3</v>
      </c>
      <c r="M7" s="92">
        <v>0.15797669624534597</v>
      </c>
      <c r="N7" s="92">
        <v>0.28710575139146566</v>
      </c>
      <c r="O7" s="93">
        <v>1.9888226412605174E-2</v>
      </c>
      <c r="P7" s="92">
        <v>-3.3757499787707812E-2</v>
      </c>
      <c r="Q7" s="92">
        <v>0.21507530967362162</v>
      </c>
      <c r="R7" s="92">
        <v>0.28710575139146566</v>
      </c>
      <c r="S7" s="93">
        <v>-0.15695664852899696</v>
      </c>
      <c r="T7" s="91">
        <v>41640</v>
      </c>
      <c r="U7" s="90">
        <v>0</v>
      </c>
      <c r="V7" s="90">
        <v>0</v>
      </c>
      <c r="W7" s="90" t="s">
        <v>16</v>
      </c>
    </row>
    <row r="8" spans="1:23" s="42" customFormat="1" ht="21.75" customHeight="1" x14ac:dyDescent="0.2">
      <c r="A8" s="87" t="s">
        <v>27</v>
      </c>
      <c r="B8" s="88" t="s">
        <v>28</v>
      </c>
      <c r="C8" s="89">
        <v>7.7215922030912543E-2</v>
      </c>
      <c r="D8" s="89">
        <v>1.630281690140845</v>
      </c>
      <c r="E8" s="89">
        <v>0.15696819501653472</v>
      </c>
      <c r="F8" s="89">
        <v>0.47302966736589747</v>
      </c>
      <c r="G8" s="90">
        <v>0.49192081251095976</v>
      </c>
      <c r="H8" s="92">
        <v>8.5029444871389748E-2</v>
      </c>
      <c r="I8" s="92">
        <v>0.15745613107378709</v>
      </c>
      <c r="J8" s="92">
        <v>0.3534532457050617</v>
      </c>
      <c r="K8" s="93">
        <v>0.54001990453800275</v>
      </c>
      <c r="L8" s="92">
        <v>9.1787876630426979E-2</v>
      </c>
      <c r="M8" s="92">
        <v>0.19348695718698367</v>
      </c>
      <c r="N8" s="92">
        <v>0.3534532457050617</v>
      </c>
      <c r="O8" s="93">
        <v>0.47438792756311832</v>
      </c>
      <c r="P8" s="92">
        <v>6.1046648483702004E-2</v>
      </c>
      <c r="Q8" s="92">
        <v>0.28193223290195074</v>
      </c>
      <c r="R8" s="92">
        <v>0.3534532457050617</v>
      </c>
      <c r="S8" s="93">
        <v>0.21652951085210809</v>
      </c>
      <c r="T8" s="91">
        <v>41640</v>
      </c>
      <c r="U8" s="90">
        <v>0</v>
      </c>
      <c r="V8" s="90">
        <v>0</v>
      </c>
      <c r="W8" s="90" t="s">
        <v>16</v>
      </c>
    </row>
    <row r="9" spans="1:23" s="42" customFormat="1" ht="21.75" customHeight="1" x14ac:dyDescent="0.2">
      <c r="A9" s="87" t="s">
        <v>40</v>
      </c>
      <c r="B9" s="88" t="s">
        <v>43</v>
      </c>
      <c r="C9" s="89">
        <v>7.5361027096720656E-2</v>
      </c>
      <c r="D9" s="89">
        <v>1.5719978450671706</v>
      </c>
      <c r="E9" s="89">
        <v>0.17015976748778444</v>
      </c>
      <c r="F9" s="89">
        <v>0.48546703038284261</v>
      </c>
      <c r="G9" s="90">
        <v>0.44288393319608133</v>
      </c>
      <c r="H9" s="92">
        <v>9.4164308361482485E-2</v>
      </c>
      <c r="I9" s="92">
        <v>0.16593667319925975</v>
      </c>
      <c r="J9" s="92">
        <v>0.33757219726514293</v>
      </c>
      <c r="K9" s="93">
        <v>0.56747135245027047</v>
      </c>
      <c r="L9" s="92">
        <v>9.7370988965276517E-2</v>
      </c>
      <c r="M9" s="92">
        <v>0.19160101738979501</v>
      </c>
      <c r="N9" s="92">
        <v>0.33757219726514293</v>
      </c>
      <c r="O9" s="93">
        <v>0.50819661759511436</v>
      </c>
      <c r="P9" s="92">
        <v>6.2407449269204607E-2</v>
      </c>
      <c r="Q9" s="92">
        <v>0.28600633095860134</v>
      </c>
      <c r="R9" s="92">
        <v>0.33757219726514293</v>
      </c>
      <c r="S9" s="93">
        <v>0.21820303438750774</v>
      </c>
      <c r="T9" s="91">
        <v>41640</v>
      </c>
      <c r="U9" s="90">
        <v>0</v>
      </c>
      <c r="V9" s="90">
        <v>0</v>
      </c>
      <c r="W9" s="90" t="s">
        <v>16</v>
      </c>
    </row>
    <row r="10" spans="1:23" s="42" customFormat="1" ht="21.75" customHeight="1" x14ac:dyDescent="0.2">
      <c r="A10" s="87" t="s">
        <v>39</v>
      </c>
      <c r="B10" s="88" t="s">
        <v>42</v>
      </c>
      <c r="C10" s="89">
        <v>7.8524791780419712E-2</v>
      </c>
      <c r="D10" s="89">
        <v>1.6721395587480758</v>
      </c>
      <c r="E10" s="89">
        <v>0.18496313807170364</v>
      </c>
      <c r="F10" s="89">
        <v>0.55854368932038845</v>
      </c>
      <c r="G10" s="90">
        <v>0.4245429256827295</v>
      </c>
      <c r="H10" s="92">
        <v>0.10254273051768314</v>
      </c>
      <c r="I10" s="92">
        <v>0.16996754829997235</v>
      </c>
      <c r="J10" s="92">
        <v>0.3552529182879377</v>
      </c>
      <c r="K10" s="93">
        <v>0.60330769928332151</v>
      </c>
      <c r="L10" s="92">
        <v>0.10688674826217315</v>
      </c>
      <c r="M10" s="92">
        <v>0.18808681648554473</v>
      </c>
      <c r="N10" s="92">
        <v>0.3552529182879377</v>
      </c>
      <c r="O10" s="93">
        <v>0.56828410549650532</v>
      </c>
      <c r="P10" s="92">
        <v>0.11068206507647349</v>
      </c>
      <c r="Q10" s="92">
        <v>0.26347515420007112</v>
      </c>
      <c r="R10" s="92">
        <v>0.3552529182879377</v>
      </c>
      <c r="S10" s="93">
        <v>0.42008539823237578</v>
      </c>
      <c r="T10" s="91">
        <v>41820</v>
      </c>
      <c r="U10" s="90">
        <v>0</v>
      </c>
      <c r="V10" s="90">
        <v>0</v>
      </c>
      <c r="W10" s="90" t="s">
        <v>16</v>
      </c>
    </row>
    <row r="11" spans="1:23" s="42" customFormat="1" ht="21.75" customHeight="1" x14ac:dyDescent="0.2">
      <c r="A11" s="87" t="s">
        <v>72</v>
      </c>
      <c r="B11" s="88" t="s">
        <v>74</v>
      </c>
      <c r="C11" s="89">
        <v>0.11424299580614972</v>
      </c>
      <c r="D11" s="89">
        <v>3.0816459830176353</v>
      </c>
      <c r="E11" s="89">
        <v>0.19708728630964018</v>
      </c>
      <c r="F11" s="89">
        <v>0.36773350751143041</v>
      </c>
      <c r="G11" s="90">
        <v>0.57965685126266675</v>
      </c>
      <c r="H11" s="92">
        <v>0.11205121577358956</v>
      </c>
      <c r="I11" s="92">
        <v>0.1829167600584016</v>
      </c>
      <c r="J11" s="92">
        <v>0.33503334641035698</v>
      </c>
      <c r="K11" s="93">
        <v>0.61258036572380736</v>
      </c>
      <c r="L11" s="92">
        <v>0.14305366781093198</v>
      </c>
      <c r="M11" s="92">
        <v>0.207556210126178</v>
      </c>
      <c r="N11" s="92">
        <v>0.33503334641035698</v>
      </c>
      <c r="O11" s="93">
        <v>0.68922855993548204</v>
      </c>
      <c r="P11" s="92">
        <v>0.1277406443374034</v>
      </c>
      <c r="Q11" s="92">
        <v>0.28026042962828807</v>
      </c>
      <c r="R11" s="92">
        <v>0.33503334641035698</v>
      </c>
      <c r="S11" s="93">
        <v>0.45579265152353821</v>
      </c>
      <c r="T11" s="91">
        <v>42369</v>
      </c>
      <c r="U11" s="90">
        <v>0</v>
      </c>
      <c r="V11" s="90">
        <v>0</v>
      </c>
      <c r="W11" s="90" t="s">
        <v>16</v>
      </c>
    </row>
    <row r="12" spans="1:23" s="42" customFormat="1" ht="21.75" customHeight="1" x14ac:dyDescent="0.2">
      <c r="A12" s="87" t="s">
        <v>71</v>
      </c>
      <c r="B12" s="88" t="s">
        <v>73</v>
      </c>
      <c r="C12" s="89">
        <v>5.5652708647188298E-2</v>
      </c>
      <c r="D12" s="89">
        <v>1.0221909421302766</v>
      </c>
      <c r="E12" s="89">
        <v>0.1558252839997977</v>
      </c>
      <c r="F12" s="89">
        <v>0.47973161867486724</v>
      </c>
      <c r="G12" s="90">
        <v>0.35714812910118326</v>
      </c>
      <c r="H12" s="92">
        <v>6.406751180032022E-2</v>
      </c>
      <c r="I12" s="92">
        <v>0.15269361897472411</v>
      </c>
      <c r="J12" s="92">
        <v>0.33159459339398556</v>
      </c>
      <c r="K12" s="93">
        <v>0.41958211633536258</v>
      </c>
      <c r="L12" s="92">
        <v>6.0388411779390916E-2</v>
      </c>
      <c r="M12" s="92">
        <v>0.16845149803199522</v>
      </c>
      <c r="N12" s="92">
        <v>0.33159459339398556</v>
      </c>
      <c r="O12" s="93">
        <v>0.35849139060740742</v>
      </c>
      <c r="P12" s="92">
        <v>5.1836628730480117E-2</v>
      </c>
      <c r="Q12" s="92">
        <v>0.24641015885028233</v>
      </c>
      <c r="R12" s="92">
        <v>0.33159459339398556</v>
      </c>
      <c r="S12" s="93">
        <v>0.2103672550366554</v>
      </c>
      <c r="T12" s="91">
        <v>42369</v>
      </c>
      <c r="U12" s="90">
        <v>0</v>
      </c>
      <c r="V12" s="90">
        <v>0</v>
      </c>
      <c r="W12" s="90" t="s">
        <v>4</v>
      </c>
    </row>
    <row r="13" spans="1:23" s="42" customFormat="1" ht="21.75" customHeight="1" x14ac:dyDescent="0.2">
      <c r="A13" s="87" t="s">
        <v>79</v>
      </c>
      <c r="B13" s="88" t="s">
        <v>80</v>
      </c>
      <c r="C13" s="89">
        <v>6.4368193939343454E-2</v>
      </c>
      <c r="D13" s="89">
        <v>1.2503505568102162</v>
      </c>
      <c r="E13" s="89">
        <v>0.18509784931636999</v>
      </c>
      <c r="F13" s="89">
        <v>0.5018300755392886</v>
      </c>
      <c r="G13" s="90">
        <v>0.3477522519957813</v>
      </c>
      <c r="H13" s="98">
        <v>4.6751625815518727E-2</v>
      </c>
      <c r="I13" s="98">
        <v>0.18273134529234028</v>
      </c>
      <c r="J13" s="98">
        <v>0.38360582805027243</v>
      </c>
      <c r="K13" s="99">
        <v>0.25584896636493193</v>
      </c>
      <c r="L13" s="92">
        <v>1.5657743273514102E-2</v>
      </c>
      <c r="M13" s="92">
        <v>0.20842100868767369</v>
      </c>
      <c r="N13" s="92">
        <v>0.38360582805027243</v>
      </c>
      <c r="O13" s="93">
        <v>7.5125551747894037E-2</v>
      </c>
      <c r="P13" s="92">
        <v>-4.1449309574922322E-2</v>
      </c>
      <c r="Q13" s="92">
        <v>0.31035467339280626</v>
      </c>
      <c r="R13" s="92">
        <v>0.38360582805027243</v>
      </c>
      <c r="S13" s="93">
        <v>-0.13355464933650676</v>
      </c>
      <c r="T13" s="91">
        <v>42916</v>
      </c>
      <c r="U13" s="90">
        <v>0</v>
      </c>
      <c r="V13" s="90">
        <v>0</v>
      </c>
      <c r="W13" s="90" t="s">
        <v>16</v>
      </c>
    </row>
    <row r="14" spans="1:23" s="42" customFormat="1" ht="21.75" customHeight="1" x14ac:dyDescent="0.2">
      <c r="A14" s="87" t="s">
        <v>81</v>
      </c>
      <c r="B14" s="88" t="s">
        <v>82</v>
      </c>
      <c r="C14" s="89">
        <v>5.0290114132275798E-2</v>
      </c>
      <c r="D14" s="89">
        <v>0.89262410175931284</v>
      </c>
      <c r="E14" s="89">
        <v>0.13466564000397097</v>
      </c>
      <c r="F14" s="89">
        <v>0.48386300016466327</v>
      </c>
      <c r="G14" s="90">
        <v>0.37344428861581069</v>
      </c>
      <c r="H14" s="98">
        <v>6.1100390736469334E-2</v>
      </c>
      <c r="I14" s="98">
        <v>0.11678978574569665</v>
      </c>
      <c r="J14" s="98">
        <v>0.34826747210336428</v>
      </c>
      <c r="K14" s="99">
        <v>0.52316553495107943</v>
      </c>
      <c r="L14" s="92">
        <v>4.0356118106351202E-2</v>
      </c>
      <c r="M14" s="92">
        <v>0.13337347127359847</v>
      </c>
      <c r="N14" s="92">
        <v>0.34826747210336428</v>
      </c>
      <c r="O14" s="93">
        <v>0.30257979882345443</v>
      </c>
      <c r="P14" s="92">
        <v>9.3635296889917896E-3</v>
      </c>
      <c r="Q14" s="92">
        <v>0.19514720196373858</v>
      </c>
      <c r="R14" s="92">
        <v>0.34826747210336428</v>
      </c>
      <c r="S14" s="93">
        <v>4.7981880317872455E-2</v>
      </c>
      <c r="T14" s="91">
        <v>43100</v>
      </c>
      <c r="U14" s="90">
        <v>0</v>
      </c>
      <c r="V14" s="90">
        <v>0</v>
      </c>
      <c r="W14" s="90" t="s">
        <v>16</v>
      </c>
    </row>
    <row r="15" spans="1:23" s="42" customFormat="1" ht="21.75" customHeight="1" x14ac:dyDescent="0.2">
      <c r="A15" s="87" t="s">
        <v>83</v>
      </c>
      <c r="B15" s="88" t="s">
        <v>100</v>
      </c>
      <c r="C15" s="89">
        <v>7.9292226378846031E-2</v>
      </c>
      <c r="D15" s="89">
        <v>1.6969673267326733</v>
      </c>
      <c r="E15" s="89">
        <v>0.16614858704909749</v>
      </c>
      <c r="F15" s="89">
        <v>0.42608217821782179</v>
      </c>
      <c r="G15" s="90">
        <v>0.47723683834527525</v>
      </c>
      <c r="H15" s="98">
        <v>9.4199127690603346E-2</v>
      </c>
      <c r="I15" s="98">
        <v>0.16815793372912233</v>
      </c>
      <c r="J15" s="98">
        <v>0.32280182232346238</v>
      </c>
      <c r="K15" s="99">
        <v>0.56018247609027039</v>
      </c>
      <c r="L15" s="98">
        <v>9.0377861314181018E-2</v>
      </c>
      <c r="M15" s="98">
        <v>0.19383953086019176</v>
      </c>
      <c r="N15" s="98">
        <v>0.32280182232346238</v>
      </c>
      <c r="O15" s="99">
        <v>0.46625092886428177</v>
      </c>
      <c r="P15" s="92">
        <v>5.8096891973403286E-2</v>
      </c>
      <c r="Q15" s="92">
        <v>0.28382382633003428</v>
      </c>
      <c r="R15" s="92">
        <v>0.32280182232346238</v>
      </c>
      <c r="S15" s="93">
        <v>0.20469349851498167</v>
      </c>
      <c r="T15" s="91">
        <v>43465</v>
      </c>
      <c r="U15" s="90">
        <v>0</v>
      </c>
      <c r="V15" s="90">
        <v>0</v>
      </c>
      <c r="W15" s="90" t="s">
        <v>16</v>
      </c>
    </row>
    <row r="16" spans="1:23" s="42" customFormat="1" ht="21.75" customHeight="1" x14ac:dyDescent="0.2">
      <c r="A16" s="87" t="s">
        <v>104</v>
      </c>
      <c r="B16" s="88" t="s">
        <v>101</v>
      </c>
      <c r="C16" s="89">
        <v>6.283152792235569E-2</v>
      </c>
      <c r="D16" s="89">
        <v>1.2084721001382794</v>
      </c>
      <c r="E16" s="89">
        <v>0.11770592237490496</v>
      </c>
      <c r="F16" s="89">
        <v>0.27139850910359919</v>
      </c>
      <c r="G16" s="90">
        <v>0.53380090529541147</v>
      </c>
      <c r="H16" s="98">
        <v>6.0904285651926182E-2</v>
      </c>
      <c r="I16" s="98">
        <v>0.11102855535650349</v>
      </c>
      <c r="J16" s="98">
        <v>0.2121338797046024</v>
      </c>
      <c r="K16" s="99">
        <v>0.54854614163327231</v>
      </c>
      <c r="L16" s="98">
        <v>6.906506178586258E-2</v>
      </c>
      <c r="M16" s="98">
        <v>0.12444416471326117</v>
      </c>
      <c r="N16" s="98">
        <v>0.2121338797046024</v>
      </c>
      <c r="O16" s="99">
        <v>0.55498835116133638</v>
      </c>
      <c r="P16" s="98">
        <v>-7.0982497528520039E-3</v>
      </c>
      <c r="Q16" s="98">
        <v>0.17690672504132865</v>
      </c>
      <c r="R16" s="98">
        <v>0.2121338797046024</v>
      </c>
      <c r="S16" s="99">
        <v>-4.0124250512204793E-2</v>
      </c>
      <c r="T16" s="91">
        <v>44012</v>
      </c>
      <c r="U16" s="90">
        <v>0</v>
      </c>
      <c r="V16" s="90" t="s">
        <v>3</v>
      </c>
      <c r="W16" s="90" t="s">
        <v>16</v>
      </c>
    </row>
    <row r="17" spans="1:23" ht="21.75" customHeight="1" x14ac:dyDescent="0.2"/>
    <row r="18" spans="1:23" s="42" customFormat="1" ht="21.75" customHeight="1" x14ac:dyDescent="0.2">
      <c r="A18" s="63" t="s">
        <v>17</v>
      </c>
      <c r="B18" s="63" t="s">
        <v>18</v>
      </c>
      <c r="C18" s="43">
        <f t="shared" ref="C18:S18" si="0">AVERAGE(C4:C16)</f>
        <v>6.8763619966056774E-2</v>
      </c>
      <c r="D18" s="43">
        <f t="shared" si="0"/>
        <v>1.4255804620637649</v>
      </c>
      <c r="E18" s="43">
        <f t="shared" si="0"/>
        <v>0.16770132170559784</v>
      </c>
      <c r="F18" s="43">
        <f t="shared" si="0"/>
        <v>0.45491340734671637</v>
      </c>
      <c r="G18" s="44">
        <f t="shared" si="0"/>
        <v>0.41216857490696851</v>
      </c>
      <c r="H18" s="43">
        <f t="shared" si="0"/>
        <v>7.5055964976915926E-2</v>
      </c>
      <c r="I18" s="43">
        <f t="shared" si="0"/>
        <v>0.15738397487262257</v>
      </c>
      <c r="J18" s="43">
        <f t="shared" si="0"/>
        <v>0.32641099086916286</v>
      </c>
      <c r="K18" s="44">
        <f t="shared" si="0"/>
        <v>0.4780433706365208</v>
      </c>
      <c r="L18" s="43">
        <f t="shared" si="0"/>
        <v>7.384603142998751E-2</v>
      </c>
      <c r="M18" s="43">
        <f t="shared" si="0"/>
        <v>0.1790334493512136</v>
      </c>
      <c r="N18" s="43">
        <f t="shared" si="0"/>
        <v>0.32641099086916286</v>
      </c>
      <c r="O18" s="44">
        <f t="shared" si="0"/>
        <v>0.40929116014632955</v>
      </c>
      <c r="P18" s="43">
        <f t="shared" si="0"/>
        <v>5.6751143544572669E-2</v>
      </c>
      <c r="Q18" s="43">
        <f t="shared" si="0"/>
        <v>0.25758529547801046</v>
      </c>
      <c r="R18" s="43">
        <f t="shared" si="0"/>
        <v>0.32641099086916286</v>
      </c>
      <c r="S18" s="44">
        <f t="shared" si="0"/>
        <v>0.2124819296653728</v>
      </c>
      <c r="T18" s="44"/>
      <c r="U18" s="43"/>
      <c r="V18" s="43"/>
      <c r="W18" s="43"/>
    </row>
    <row r="19" spans="1:23" s="42" customFormat="1" ht="21.75" customHeight="1" x14ac:dyDescent="0.2">
      <c r="A19" s="63" t="s">
        <v>21</v>
      </c>
      <c r="B19" s="63" t="s">
        <v>102</v>
      </c>
      <c r="C19" s="100">
        <v>4.0645647520572536E-2</v>
      </c>
      <c r="D19" s="100">
        <v>0.64534241631132239</v>
      </c>
      <c r="E19" s="100">
        <v>0.29693870461602462</v>
      </c>
      <c r="F19" s="100">
        <v>0.40664408889618908</v>
      </c>
      <c r="G19" s="101">
        <v>0.13688228206266329</v>
      </c>
      <c r="H19" s="100">
        <v>3.1165730661792956E-2</v>
      </c>
      <c r="I19" s="100">
        <v>0.34651028670112011</v>
      </c>
      <c r="J19" s="100">
        <v>0.22579248730350576</v>
      </c>
      <c r="K19" s="101">
        <v>8.9941718494131545E-2</v>
      </c>
      <c r="L19" s="100">
        <v>3.415534077276261E-2</v>
      </c>
      <c r="M19" s="100">
        <v>0.40951593192429403</v>
      </c>
      <c r="N19" s="100">
        <v>0.22579248730350576</v>
      </c>
      <c r="O19" s="101">
        <v>8.3404180668303782E-2</v>
      </c>
      <c r="P19" s="100">
        <v>2.6950747099996564E-2</v>
      </c>
      <c r="Q19" s="100">
        <v>0.54557655818962847</v>
      </c>
      <c r="R19" s="100">
        <v>0.18364778071415716</v>
      </c>
      <c r="S19" s="101">
        <v>4.939865303125647E-2</v>
      </c>
      <c r="T19" s="44"/>
      <c r="U19" s="43"/>
      <c r="V19" s="43"/>
      <c r="W19" s="43"/>
    </row>
    <row r="20" spans="1:23" s="1" customFormat="1" ht="21.75" customHeight="1" x14ac:dyDescent="0.2">
      <c r="A20" s="23" t="s">
        <v>99</v>
      </c>
      <c r="B20" s="15"/>
      <c r="C20" s="15"/>
      <c r="D20" s="15"/>
      <c r="E20" s="20"/>
      <c r="F20" s="20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21.75" customHeight="1" x14ac:dyDescent="0.2">
      <c r="E21" s="15"/>
      <c r="F21" s="15"/>
    </row>
    <row r="22" spans="1:23" ht="21.75" customHeight="1" x14ac:dyDescent="0.2">
      <c r="E22" s="15"/>
      <c r="F22" s="15"/>
    </row>
    <row r="23" spans="1:23" ht="21.75" customHeight="1" x14ac:dyDescent="0.2">
      <c r="E23" s="15"/>
      <c r="F23" s="15"/>
    </row>
    <row r="24" spans="1:23" x14ac:dyDescent="0.2">
      <c r="E24" s="15"/>
      <c r="F24" s="15"/>
      <c r="V24" s="22"/>
    </row>
    <row r="25" spans="1:23" x14ac:dyDescent="0.2">
      <c r="E25" s="15"/>
      <c r="F25" s="15"/>
    </row>
    <row r="26" spans="1:23" x14ac:dyDescent="0.2">
      <c r="E26" s="15"/>
      <c r="F26" s="15"/>
    </row>
    <row r="27" spans="1:23" x14ac:dyDescent="0.2">
      <c r="E27" s="15"/>
      <c r="F27" s="15"/>
    </row>
    <row r="28" spans="1:23" x14ac:dyDescent="0.2">
      <c r="E28" s="15"/>
      <c r="F28" s="15"/>
    </row>
    <row r="29" spans="1:23" x14ac:dyDescent="0.2">
      <c r="E29" s="15"/>
      <c r="F29" s="15"/>
    </row>
    <row r="30" spans="1:23" x14ac:dyDescent="0.2">
      <c r="E30" s="15"/>
      <c r="F30" s="15"/>
    </row>
    <row r="31" spans="1:23" x14ac:dyDescent="0.2">
      <c r="E31" s="15"/>
      <c r="F31" s="15"/>
    </row>
    <row r="32" spans="1:23" x14ac:dyDescent="0.2">
      <c r="E32" s="15"/>
      <c r="F32" s="15"/>
    </row>
    <row r="33" spans="5:6" x14ac:dyDescent="0.2">
      <c r="E33" s="15"/>
      <c r="F33" s="15"/>
    </row>
    <row r="34" spans="5:6" x14ac:dyDescent="0.2">
      <c r="E34" s="15"/>
      <c r="F34" s="15"/>
    </row>
    <row r="35" spans="5:6" x14ac:dyDescent="0.2">
      <c r="E35" s="15"/>
      <c r="F35" s="15"/>
    </row>
    <row r="36" spans="5:6" x14ac:dyDescent="0.2">
      <c r="E36" s="15"/>
      <c r="F36" s="15"/>
    </row>
    <row r="37" spans="5:6" x14ac:dyDescent="0.2">
      <c r="E37" s="15"/>
      <c r="F37" s="15"/>
    </row>
    <row r="38" spans="5:6" x14ac:dyDescent="0.2">
      <c r="E38" s="15"/>
      <c r="F38" s="15"/>
    </row>
    <row r="39" spans="5:6" x14ac:dyDescent="0.2">
      <c r="E39" s="15"/>
      <c r="F39" s="15"/>
    </row>
    <row r="40" spans="5:6" x14ac:dyDescent="0.2">
      <c r="E40" s="15"/>
      <c r="F40" s="15"/>
    </row>
    <row r="41" spans="5:6" x14ac:dyDescent="0.2">
      <c r="E41" s="15"/>
      <c r="F41" s="15"/>
    </row>
    <row r="42" spans="5:6" x14ac:dyDescent="0.2">
      <c r="E42" s="15"/>
      <c r="F42" s="15"/>
    </row>
    <row r="43" spans="5:6" x14ac:dyDescent="0.2">
      <c r="E43" s="15"/>
      <c r="F43" s="15"/>
    </row>
    <row r="44" spans="5:6" x14ac:dyDescent="0.2">
      <c r="E44" s="15"/>
      <c r="F44" s="15"/>
    </row>
    <row r="45" spans="5:6" x14ac:dyDescent="0.2">
      <c r="E45" s="15"/>
      <c r="F45" s="15"/>
    </row>
    <row r="46" spans="5:6" x14ac:dyDescent="0.2">
      <c r="E46" s="15"/>
      <c r="F46" s="15"/>
    </row>
    <row r="47" spans="5:6" x14ac:dyDescent="0.2">
      <c r="E47" s="15"/>
      <c r="F47" s="15"/>
    </row>
  </sheetData>
  <sheetProtection selectLockedCells="1"/>
  <conditionalFormatting sqref="G27:T27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6">
    <cfRule type="iconSet" priority="10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6">
    <cfRule type="iconSet" priority="109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10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10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10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109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109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10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10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6">
    <cfRule type="iconSet" priority="109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6">
    <cfRule type="iconSet" priority="10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6">
    <cfRule type="iconSet" priority="110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6">
    <cfRule type="iconSet" priority="1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6">
    <cfRule type="iconSet" priority="110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6">
    <cfRule type="iconSet" priority="110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6">
    <cfRule type="iconSet" priority="110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6">
    <cfRule type="iconSet" priority="110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5"/>
  <sheetViews>
    <sheetView showGridLines="0" workbookViewId="0">
      <selection activeCell="D2" sqref="D2"/>
    </sheetView>
  </sheetViews>
  <sheetFormatPr baseColWidth="10" defaultColWidth="10.6640625" defaultRowHeight="16" x14ac:dyDescent="0.2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1" x14ac:dyDescent="0.25">
      <c r="A1" s="58" t="s">
        <v>67</v>
      </c>
      <c r="B1" s="59" t="s">
        <v>66</v>
      </c>
      <c r="C1" s="37"/>
      <c r="D1" s="38">
        <v>42735</v>
      </c>
    </row>
    <row r="2" spans="1:14" s="1" customFormat="1" ht="21" x14ac:dyDescent="0.25">
      <c r="A2" s="16"/>
      <c r="B2" s="16"/>
      <c r="C2" s="18"/>
    </row>
    <row r="3" spans="1:14" s="1" customFormat="1" ht="30" x14ac:dyDescent="0.2">
      <c r="A3" s="12" t="s">
        <v>55</v>
      </c>
      <c r="B3" s="14" t="s">
        <v>64</v>
      </c>
      <c r="C3" s="14" t="s">
        <v>65</v>
      </c>
      <c r="D3" s="14" t="s">
        <v>70</v>
      </c>
    </row>
    <row r="4" spans="1:14" s="1" customFormat="1" x14ac:dyDescent="0.2">
      <c r="A4" s="39"/>
      <c r="B4" s="40"/>
      <c r="C4" s="40"/>
      <c r="D4" s="40"/>
    </row>
    <row r="5" spans="1:14" s="1" customFormat="1" x14ac:dyDescent="0.2">
      <c r="A5" s="50" t="s">
        <v>58</v>
      </c>
      <c r="B5" s="51"/>
      <c r="C5" s="52"/>
      <c r="D5" s="53"/>
    </row>
    <row r="6" spans="1:14" s="1" customFormat="1" x14ac:dyDescent="0.2">
      <c r="A6" s="31"/>
      <c r="B6" s="32"/>
      <c r="C6" s="33"/>
      <c r="D6" s="34"/>
    </row>
    <row r="7" spans="1:14" s="1" customFormat="1" x14ac:dyDescent="0.2">
      <c r="A7" s="54" t="s">
        <v>59</v>
      </c>
      <c r="B7" s="55"/>
      <c r="C7" s="56"/>
      <c r="D7" s="57"/>
    </row>
    <row r="8" spans="1:14" s="1" customFormat="1" x14ac:dyDescent="0.2">
      <c r="A8" s="41" t="s">
        <v>56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2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2">
      <c r="A10" s="54" t="s">
        <v>60</v>
      </c>
      <c r="B10" s="55"/>
      <c r="C10" s="56"/>
      <c r="D10" s="57"/>
    </row>
    <row r="11" spans="1:14" s="1" customFormat="1" x14ac:dyDescent="0.2">
      <c r="A11" s="41" t="s">
        <v>56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2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2">
      <c r="A13" s="61" t="s">
        <v>61</v>
      </c>
      <c r="B13" s="51"/>
      <c r="C13" s="52"/>
      <c r="D13" s="53"/>
    </row>
    <row r="14" spans="1:14" s="1" customFormat="1" x14ac:dyDescent="0.2">
      <c r="A14" s="36"/>
      <c r="B14" s="32"/>
      <c r="C14" s="32"/>
      <c r="D14" s="32"/>
    </row>
    <row r="15" spans="1:14" s="1" customFormat="1" x14ac:dyDescent="0.2">
      <c r="A15" s="54" t="s">
        <v>62</v>
      </c>
      <c r="B15" s="55"/>
      <c r="C15" s="56"/>
      <c r="D15" s="57"/>
    </row>
    <row r="16" spans="1:14" s="1" customFormat="1" x14ac:dyDescent="0.2">
      <c r="A16" s="41" t="s">
        <v>56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2">
      <c r="A17" s="35"/>
      <c r="B17" s="32"/>
      <c r="C17" s="34"/>
      <c r="D17" s="34"/>
    </row>
    <row r="18" spans="1:4" s="1" customFormat="1" x14ac:dyDescent="0.2">
      <c r="A18" s="54" t="s">
        <v>63</v>
      </c>
      <c r="B18" s="55"/>
      <c r="C18" s="56"/>
      <c r="D18" s="57"/>
    </row>
    <row r="19" spans="1:4" s="1" customFormat="1" x14ac:dyDescent="0.2">
      <c r="A19" s="41" t="s">
        <v>56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2">
      <c r="A20" s="60"/>
      <c r="B20" s="62" t="s">
        <v>69</v>
      </c>
      <c r="C20" s="19"/>
    </row>
    <row r="21" spans="1:4" x14ac:dyDescent="0.2">
      <c r="A21" s="61" t="s">
        <v>68</v>
      </c>
      <c r="B21" s="51"/>
      <c r="C21" s="52"/>
      <c r="D21" s="51"/>
    </row>
    <row r="22" spans="1:4" x14ac:dyDescent="0.2">
      <c r="A22" s="60" t="s">
        <v>57</v>
      </c>
      <c r="B22" s="30"/>
      <c r="C22" s="29"/>
    </row>
    <row r="23" spans="1:4" x14ac:dyDescent="0.2">
      <c r="B23" s="29"/>
      <c r="C23" s="29"/>
    </row>
    <row r="25" spans="1:4" x14ac:dyDescent="0.2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Monde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2021-02-27T17:25:23Z</dcterms:modified>
</cp:coreProperties>
</file>