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700" yWindow="-20" windowWidth="25600" windowHeight="15920" tabRatio="747" firstSheet="1" activeTab="1"/>
  </bookViews>
  <sheets>
    <sheet name="Diversifié &amp; Flexible" sheetId="12" state="hidden" r:id="rId1"/>
    <sheet name="Actions Monde" sheetId="6" r:id="rId2"/>
    <sheet name="Lindicateur" sheetId="13" state="hidden" r:id="rId3"/>
  </sheets>
  <definedNames>
    <definedName name="_xlnm._FilterDatabase" localSheetId="1" hidden="1">'Actions Monde'!$A$3:$W$3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6" l="1"/>
  <c r="H19" i="6"/>
  <c r="D19" i="6"/>
  <c r="S19" i="6"/>
  <c r="R19" i="6"/>
  <c r="Q19" i="6"/>
  <c r="O19" i="6"/>
  <c r="N19" i="6"/>
  <c r="M19" i="6"/>
  <c r="L19" i="6"/>
  <c r="K19" i="6"/>
  <c r="J19" i="6"/>
  <c r="I19" i="6"/>
  <c r="G19" i="6"/>
  <c r="F19" i="6"/>
  <c r="E19" i="6"/>
  <c r="C19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<sst xmlns="http://schemas.openxmlformats.org/spreadsheetml/2006/main" count="151" uniqueCount="108">
  <si>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</si>
  <si>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</si>
  <si>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</si>
  <si>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</si>
  <si>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</si>
  <si>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</si>
  <si>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</si>
  <si>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</si>
  <si>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</si>
  <si>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</si>
  <si>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</si>
  <si>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</si>
  <si>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</si>
  <si>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</si>
  <si>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</si>
  <si>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</si>
  <si>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</si>
  <si>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</si>
  <si>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</si>
  <si>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</si>
  <si>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</si>
  <si>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</si>
  <si>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</si>
  <si>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</si>
  <si>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</si>
  <si>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</si>
  <si>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</si>
  <si>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</si>
  <si>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</si>
  <si>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</si>
  <si>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</si>
  <si>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</si>
  <si>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</si>
  <si>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</si>
  <si>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</si>
  <si>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</si>
  <si>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</si>
  <si>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</si>
  <si>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</si>
  <si>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</si>
  <si>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</si>
  <si>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</si>
  <si>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</si>
  <si>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</si>
  <si>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</si>
  <si>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</si>
  <si>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</si>
  <si>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</si>
  <si>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</si>
  <si>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</si>
  <si>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</si>
  <si>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</si>
  <si>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</si>
  <si>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</si>
  <si>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</si>
  <si>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</si>
  <si>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</si>
  <si>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</si>
  <si>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</si>
  <si>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</si>
  <si>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</si>
  <si>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</si>
  <si>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</si>
  <si>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</si>
  <si>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</si>
  <si>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</si>
  <si>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</si>
  <si>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</si>
  <si>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</si>
  <si>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</si>
  <si>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</si>
  <si>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</si>
  <si>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</si>
  <si>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</si>
  <si>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Avenir Actions Monde</t>
  </si>
  <si>
    <t>Pictet Security (Fds thématique)</t>
  </si>
  <si>
    <t>Perf. annualisée depuis 01/08</t>
  </si>
  <si>
    <t>Perf.
Totale
depuis 01/08</t>
  </si>
  <si>
    <t>Volatilité annualisée depuis 01/08</t>
  </si>
  <si>
    <t>Max Drawdown depuis 01/08</t>
  </si>
  <si>
    <t>CPR AM</t>
  </si>
  <si>
    <t>Robeco</t>
  </si>
  <si>
    <t>BP Global Premium Equities</t>
  </si>
  <si>
    <t>BNPP / CamGestion</t>
  </si>
  <si>
    <t>Génération Avenir</t>
  </si>
  <si>
    <t>Groupama AM</t>
  </si>
  <si>
    <t>Date de recommandation du fonds</t>
  </si>
  <si>
    <t>CPR Invest – GEAR WORLD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</si>
  <si>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</si>
  <si>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</si>
  <si>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</si>
  <si>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</si>
  <si>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</si>
  <si>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</si>
  <si>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</si>
  <si>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</si>
  <si>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</si>
  <si>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</si>
  <si>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</si>
  <si>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</si>
  <si>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</si>
  <si>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</si>
  <si>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</si>
  <si>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</si>
  <si>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G Fund - World Vision R</t>
  </si>
  <si>
    <t>BL Sustainable Horizon</t>
  </si>
  <si>
    <t>Indice FCPE Actions Monde</t>
  </si>
  <si>
    <t>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</si>
</sst>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7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167" fontId="16" fillId="5" borderId="0" xfId="0" applyNumberFormat="1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center"/>
      <protection locked="0"/>
    </xf>
    <xf numFmtId="166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4" fontId="18" fillId="2" borderId="0" xfId="1" applyFont="1" applyFill="1" applyBorder="1" applyAlignment="1" applyProtection="1">
      <alignment horizontal="center" vertical="center"/>
    </xf>
    <xf numFmtId="164" fontId="20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Protection="1">
      <protection locked="0"/>
    </xf>
    <xf numFmtId="165" fontId="8" fillId="2" borderId="0" xfId="2" applyNumberFormat="1" applyFont="1" applyFill="1" applyProtection="1">
      <protection locked="0"/>
    </xf>
    <xf numFmtId="0" fontId="18" fillId="0" borderId="0" xfId="0" applyFont="1" applyBorder="1"/>
    <xf numFmtId="166" fontId="18" fillId="2" borderId="0" xfId="2" applyNumberFormat="1" applyFont="1" applyFill="1" applyBorder="1" applyAlignment="1">
      <alignment horizontal="center"/>
    </xf>
    <xf numFmtId="166" fontId="18" fillId="0" borderId="0" xfId="2" applyNumberFormat="1" applyFont="1" applyBorder="1" applyAlignment="1">
      <alignment horizontal="center"/>
    </xf>
    <xf numFmtId="166" fontId="18" fillId="0" borderId="0" xfId="2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6" borderId="0" xfId="0" applyFill="1"/>
    <xf numFmtId="168" fontId="21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17" fillId="2" borderId="11" xfId="2" applyNumberFormat="1" applyFont="1" applyFill="1" applyBorder="1" applyAlignment="1" applyProtection="1">
      <alignment horizontal="center" vertical="center"/>
    </xf>
    <xf numFmtId="164" fontId="17" fillId="2" borderId="11" xfId="1" applyFont="1" applyFill="1" applyBorder="1" applyAlignment="1" applyProtection="1">
      <alignment horizontal="center" vertical="center"/>
    </xf>
    <xf numFmtId="166" fontId="8" fillId="2" borderId="0" xfId="2" applyNumberFormat="1" applyFont="1" applyFill="1" applyProtection="1">
      <protection locked="0"/>
    </xf>
    <xf numFmtId="166" fontId="14" fillId="5" borderId="0" xfId="0" applyNumberFormat="1" applyFont="1" applyFill="1" applyProtection="1">
      <protection locked="0"/>
    </xf>
    <xf numFmtId="164" fontId="14" fillId="5" borderId="0" xfId="0" applyNumberFormat="1" applyFont="1" applyFill="1" applyProtection="1">
      <protection locked="0"/>
    </xf>
    <xf numFmtId="166" fontId="17" fillId="6" borderId="2" xfId="2" applyNumberFormat="1" applyFont="1" applyFill="1" applyBorder="1" applyAlignment="1">
      <alignment horizontal="center"/>
    </xf>
    <xf numFmtId="166" fontId="17" fillId="6" borderId="3" xfId="2" applyNumberFormat="1" applyFont="1" applyFill="1" applyBorder="1" applyAlignment="1">
      <alignment horizontal="center"/>
    </xf>
    <xf numFmtId="0" fontId="24" fillId="0" borderId="4" xfId="0" applyFont="1" applyBorder="1"/>
    <xf numFmtId="166" fontId="24" fillId="2" borderId="5" xfId="2" applyNumberFormat="1" applyFont="1" applyFill="1" applyBorder="1" applyAlignment="1">
      <alignment horizontal="center"/>
    </xf>
    <xf numFmtId="166" fontId="24" fillId="0" borderId="5" xfId="2" applyNumberFormat="1" applyFont="1" applyBorder="1" applyAlignment="1">
      <alignment horizontal="center"/>
    </xf>
    <xf numFmtId="166" fontId="24" fillId="0" borderId="6" xfId="2" applyNumberFormat="1" applyFont="1" applyFill="1" applyBorder="1" applyAlignment="1">
      <alignment horizontal="center"/>
    </xf>
    <xf numFmtId="0" fontId="24" fillId="0" borderId="7" xfId="0" applyNumberFormat="1" applyFont="1" applyBorder="1"/>
    <xf numFmtId="166" fontId="24" fillId="2" borderId="8" xfId="2" applyNumberFormat="1" applyFont="1" applyFill="1" applyBorder="1" applyAlignment="1">
      <alignment horizontal="center"/>
    </xf>
    <xf numFmtId="166" fontId="24" fillId="0" borderId="8" xfId="2" applyNumberFormat="1" applyFont="1" applyBorder="1" applyAlignment="1">
      <alignment horizontal="center"/>
    </xf>
    <xf numFmtId="166" fontId="24" fillId="0" borderId="9" xfId="2" applyNumberFormat="1" applyFont="1" applyBorder="1" applyAlignment="1">
      <alignment horizontal="center"/>
    </xf>
    <xf numFmtId="0" fontId="25" fillId="4" borderId="0" xfId="0" applyFont="1" applyFill="1"/>
    <xf numFmtId="0" fontId="26" fillId="8" borderId="0" xfId="0" applyFont="1" applyFill="1" applyProtection="1"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4" fillId="0" borderId="4" xfId="0" applyFont="1" applyBorder="1"/>
    <xf numFmtId="166" fontId="28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13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8" fontId="31" fillId="4" borderId="0" xfId="0" applyNumberFormat="1" applyFont="1" applyFill="1" applyAlignment="1" applyProtection="1">
      <alignment horizontal="right" vertical="center"/>
      <protection locked="0"/>
    </xf>
    <xf numFmtId="0" fontId="33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left" vertical="center"/>
    </xf>
    <xf numFmtId="166" fontId="33" fillId="2" borderId="0" xfId="2" applyNumberFormat="1" applyFont="1" applyFill="1" applyBorder="1" applyAlignment="1" applyProtection="1">
      <alignment horizontal="center" vertical="center"/>
    </xf>
    <xf numFmtId="164" fontId="33" fillId="2" borderId="0" xfId="1" applyFont="1" applyFill="1" applyBorder="1" applyAlignment="1" applyProtection="1">
      <alignment horizontal="left" vertical="center"/>
    </xf>
    <xf numFmtId="164" fontId="33" fillId="2" borderId="0" xfId="1" applyFont="1" applyFill="1" applyBorder="1" applyAlignment="1" applyProtection="1">
      <alignment horizontal="center" vertical="center"/>
    </xf>
    <xf numFmtId="164" fontId="34" fillId="2" borderId="0" xfId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vertical="center"/>
    </xf>
    <xf numFmtId="0" fontId="33" fillId="7" borderId="0" xfId="0" applyFont="1" applyFill="1" applyBorder="1" applyAlignment="1" applyProtection="1">
      <alignment horizontal="left" vertical="center"/>
    </xf>
    <xf numFmtId="166" fontId="33" fillId="7" borderId="0" xfId="2" applyNumberFormat="1" applyFont="1" applyFill="1" applyBorder="1" applyAlignment="1" applyProtection="1">
      <alignment horizontal="center" vertical="center"/>
    </xf>
    <xf numFmtId="164" fontId="33" fillId="7" borderId="0" xfId="1" applyFont="1" applyFill="1" applyBorder="1" applyAlignment="1" applyProtection="1">
      <alignment horizontal="left" vertical="center"/>
    </xf>
    <xf numFmtId="164" fontId="33" fillId="7" borderId="0" xfId="1" applyFont="1" applyFill="1" applyBorder="1" applyAlignment="1" applyProtection="1">
      <alignment horizontal="center" vertical="center"/>
    </xf>
    <xf numFmtId="164" fontId="34" fillId="7" borderId="0" xfId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left"/>
    </xf>
    <xf numFmtId="166" fontId="32" fillId="2" borderId="11" xfId="2" applyNumberFormat="1" applyFont="1" applyFill="1" applyBorder="1" applyAlignment="1" applyProtection="1">
      <alignment horizontal="center"/>
    </xf>
    <xf numFmtId="164" fontId="32" fillId="2" borderId="11" xfId="1" applyFont="1" applyFill="1" applyBorder="1" applyAlignment="1" applyProtection="1">
      <alignment horizontal="center"/>
    </xf>
    <xf numFmtId="0" fontId="35" fillId="2" borderId="0" xfId="0" applyFont="1" applyFill="1"/>
    <xf numFmtId="164" fontId="32" fillId="2" borderId="11" xfId="2" applyNumberFormat="1" applyFont="1" applyFill="1" applyBorder="1" applyAlignment="1" applyProtection="1">
      <alignment horizontal="right"/>
    </xf>
    <xf numFmtId="14" fontId="36" fillId="4" borderId="0" xfId="0" applyNumberFormat="1" applyFont="1" applyFill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7" fillId="0" borderId="0" xfId="2" applyNumberFormat="1" applyFont="1" applyFill="1" applyBorder="1" applyAlignment="1">
      <alignment horizontal="center" vertical="center"/>
    </xf>
    <xf numFmtId="164" fontId="37" fillId="0" borderId="0" xfId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/>
    <cellStyle name="Pourcentage" xfId="2" builtinId="5"/>
  </cellStyles>
  <dxfs count="2"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1"/>
      <tableStyleElement type="firstRowStripe" dxfId="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3:W17" totalsRowShown="0">
  <autoFilter ref="A3:W17"/>
  <sortState ref="A4:W17">
    <sortCondition ref="A3:A17"/>
  </sortState>
  <tableColumns count="23">
    <tableColumn id="1" name="Société"/>
    <tableColumn id="2" name="Nom du fonds"/>
    <tableColumn id="3" name="Perf. annualisée depuis 01/08"/>
    <tableColumn id="4" name="Perf._x000a_Totale_x000a_depuis 01/08"/>
    <tableColumn id="5" name="Volatilité annualisée depuis 01/08"/>
    <tableColumn id="6" name="Max Drawdown depuis 01/08"/>
    <tableColumn id="7" name="Couple Rendement / Risque depuis 01/08"/>
    <tableColumn id="8" name="Performance annualisée 5 ans"/>
    <tableColumn id="9" name="Volatilité annualisée_x000a_5 ans"/>
    <tableColumn id="10" name="Max Drawdown _x000a_5 ans"/>
    <tableColumn id="11" name="Couple Rendement Risque 5 ans"/>
    <tableColumn id="12" name="Performance annualisée 3 ans"/>
    <tableColumn id="13" name="Volatilité annualisée_x000a_3 ans"/>
    <tableColumn id="14" name="Max Drawdown _x000a_3 ans"/>
    <tableColumn id="15" name="Couple Rendement Risque _x000a_3 ans"/>
    <tableColumn id="16" name="Performance annualisée 1 ans"/>
    <tableColumn id="17" name="Volatilité annualisée_x000a_ 1 an"/>
    <tableColumn id="18" name="Max Drawdown _x000a_1 an"/>
    <tableColumn id="19" name="Couple Rendement Risque 1 an"/>
    <tableColumn id="20" name="Date de recommandation du fonds"/>
    <tableColumn id="21" name="Compteur fonds liquidés SGP"/>
    <tableColumn id="22" name="ISR"/>
    <tableColumn id="23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N1" sqref="N1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36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55</v>
      </c>
      <c r="M1" s="8" t="s">
        <v>5</v>
      </c>
      <c r="N1" s="68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45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9" t="s">
        <v>29</v>
      </c>
      <c r="B4" s="70" t="s">
        <v>30</v>
      </c>
      <c r="C4" s="71">
        <v>5.8125075205861521E-2</v>
      </c>
      <c r="D4" s="71">
        <v>0.48470948012232395</v>
      </c>
      <c r="E4" s="71">
        <v>9.7126754300419879E-2</v>
      </c>
      <c r="F4" s="71">
        <v>0.24464831804281348</v>
      </c>
      <c r="G4" s="72">
        <v>0.59844556347550315</v>
      </c>
      <c r="H4" s="71">
        <v>0.15191905094207936</v>
      </c>
      <c r="I4" s="71">
        <v>9.5718980057257763E-2</v>
      </c>
      <c r="J4" s="71">
        <v>0.14012810020712618</v>
      </c>
      <c r="K4" s="71">
        <v>0.15203064202856287</v>
      </c>
      <c r="L4" s="73">
        <v>0</v>
      </c>
      <c r="M4" s="74">
        <v>0</v>
      </c>
      <c r="N4" s="75" t="s">
        <v>16</v>
      </c>
    </row>
    <row r="5" spans="1:14" s="1" customFormat="1" ht="21.75" customHeight="1">
      <c r="A5" s="76" t="s">
        <v>25</v>
      </c>
      <c r="B5" s="77" t="s">
        <v>26</v>
      </c>
      <c r="C5" s="78">
        <v>3.8000172329873738E-2</v>
      </c>
      <c r="D5" s="78">
        <v>0.29808871258564729</v>
      </c>
      <c r="E5" s="78">
        <v>8.2834037541940214E-2</v>
      </c>
      <c r="F5" s="78">
        <v>0.25200144248106754</v>
      </c>
      <c r="G5" s="79">
        <v>0.45875069545696884</v>
      </c>
      <c r="H5" s="78">
        <v>6.6484949040056973E-2</v>
      </c>
      <c r="I5" s="78">
        <v>6.4562084551873955E-2</v>
      </c>
      <c r="J5" s="78">
        <v>0.10265017901342177</v>
      </c>
      <c r="K5" s="78">
        <v>6.6531969021264459E-2</v>
      </c>
      <c r="L5" s="80">
        <v>0</v>
      </c>
      <c r="M5" s="81" t="s">
        <v>3</v>
      </c>
      <c r="N5" s="82" t="s">
        <v>4</v>
      </c>
    </row>
    <row r="6" spans="1:14" s="1" customFormat="1" ht="21.75" customHeight="1">
      <c r="A6" s="69" t="s">
        <v>25</v>
      </c>
      <c r="B6" s="70" t="s">
        <v>48</v>
      </c>
      <c r="C6" s="71">
        <v>1.659170182786629E-2</v>
      </c>
      <c r="D6" s="71">
        <v>0.12199696347235855</v>
      </c>
      <c r="E6" s="71">
        <v>9.2527065570600697E-2</v>
      </c>
      <c r="F6" s="71">
        <v>0.26793492754911552</v>
      </c>
      <c r="G6" s="72">
        <v>0.17931728111712744</v>
      </c>
      <c r="H6" s="71">
        <v>4.05864325354095E-2</v>
      </c>
      <c r="I6" s="71">
        <v>5.8811061798861974E-2</v>
      </c>
      <c r="J6" s="71">
        <v>7.2048131320369135E-2</v>
      </c>
      <c r="K6" s="71">
        <v>4.0614788496974086E-2</v>
      </c>
      <c r="L6" s="73">
        <v>0</v>
      </c>
      <c r="M6" s="74">
        <v>0</v>
      </c>
      <c r="N6" s="75" t="s">
        <v>16</v>
      </c>
    </row>
    <row r="7" spans="1:14" s="1" customFormat="1" ht="21.75" customHeight="1">
      <c r="A7" s="76" t="s">
        <v>23</v>
      </c>
      <c r="B7" s="77" t="s">
        <v>24</v>
      </c>
      <c r="C7" s="78">
        <v>2.7292942742791482E-2</v>
      </c>
      <c r="D7" s="78">
        <v>0.2072691476516777</v>
      </c>
      <c r="E7" s="78">
        <v>0.11908378067198706</v>
      </c>
      <c r="F7" s="78">
        <v>0.30030224026947833</v>
      </c>
      <c r="G7" s="79">
        <v>0.22919110049057922</v>
      </c>
      <c r="H7" s="78">
        <v>6.4913744564516929E-2</v>
      </c>
      <c r="I7" s="78">
        <v>5.5132154596727379E-2</v>
      </c>
      <c r="J7" s="78">
        <v>0.10294599557331741</v>
      </c>
      <c r="K7" s="78">
        <v>6.4959619852099859E-2</v>
      </c>
      <c r="L7" s="80">
        <v>0</v>
      </c>
      <c r="M7" s="81" t="s">
        <v>3</v>
      </c>
      <c r="N7" s="82" t="s">
        <v>4</v>
      </c>
    </row>
    <row r="8" spans="1:14" s="1" customFormat="1" ht="21.75" customHeight="1">
      <c r="A8" s="69" t="s">
        <v>32</v>
      </c>
      <c r="B8" s="70" t="s">
        <v>49</v>
      </c>
      <c r="C8" s="71">
        <v>5.3809977447131396E-2</v>
      </c>
      <c r="D8" s="71">
        <v>0.44323197786765434</v>
      </c>
      <c r="E8" s="71">
        <v>8.3607209749643988E-2</v>
      </c>
      <c r="F8" s="71">
        <v>9.439428648430126E-2</v>
      </c>
      <c r="G8" s="72">
        <v>0.64360451219771186</v>
      </c>
      <c r="H8" s="71">
        <v>8.5597075120993293E-2</v>
      </c>
      <c r="I8" s="71">
        <v>4.4871818367702293E-2</v>
      </c>
      <c r="J8" s="71">
        <v>5.6484716534901593E-2</v>
      </c>
      <c r="K8" s="71">
        <v>8.5660000526990895E-2</v>
      </c>
      <c r="L8" s="73">
        <v>0</v>
      </c>
      <c r="M8" s="74">
        <v>0</v>
      </c>
      <c r="N8" s="75" t="s">
        <v>37</v>
      </c>
    </row>
    <row r="9" spans="1:14" s="1" customFormat="1" ht="21.75" customHeight="1">
      <c r="A9" s="76" t="s">
        <v>47</v>
      </c>
      <c r="B9" s="77" t="s">
        <v>51</v>
      </c>
      <c r="C9" s="78">
        <v>6.0574490400855607E-2</v>
      </c>
      <c r="D9" s="78">
        <v>0.50891878425510706</v>
      </c>
      <c r="E9" s="78">
        <v>0.1134499495149156</v>
      </c>
      <c r="F9" s="78">
        <v>0.19329341790661364</v>
      </c>
      <c r="G9" s="79">
        <v>0.53393140023294328</v>
      </c>
      <c r="H9" s="78">
        <v>4.9632607791487482E-2</v>
      </c>
      <c r="I9" s="78">
        <v>6.9673931787756382E-2</v>
      </c>
      <c r="J9" s="78">
        <v>0.12103888356769588</v>
      </c>
      <c r="K9" s="78">
        <v>4.9667433313952181E-2</v>
      </c>
      <c r="L9" s="80">
        <v>0</v>
      </c>
      <c r="M9" s="81">
        <v>0</v>
      </c>
      <c r="N9" s="82" t="s">
        <v>16</v>
      </c>
    </row>
    <row r="10" spans="1:14" s="1" customFormat="1" ht="21.75" customHeight="1">
      <c r="A10" s="69" t="s">
        <v>38</v>
      </c>
      <c r="B10" s="70" t="s">
        <v>52</v>
      </c>
      <c r="C10" s="71">
        <v>4.6383559195266801E-2</v>
      </c>
      <c r="D10" s="71">
        <v>0.37352431416054155</v>
      </c>
      <c r="E10" s="71">
        <v>4.1449237207470582E-2</v>
      </c>
      <c r="F10" s="71">
        <v>9.2486172561400903E-2</v>
      </c>
      <c r="G10" s="72">
        <v>1.1190449407572423</v>
      </c>
      <c r="H10" s="71">
        <v>6.9367457018486303E-2</v>
      </c>
      <c r="I10" s="71">
        <v>5.4528488823881491E-2</v>
      </c>
      <c r="J10" s="71">
        <v>8.4521199021256807E-2</v>
      </c>
      <c r="K10" s="71">
        <v>6.9418410413904605E-2</v>
      </c>
      <c r="L10" s="73">
        <v>0</v>
      </c>
      <c r="M10" s="74">
        <v>0</v>
      </c>
      <c r="N10" s="75" t="s">
        <v>37</v>
      </c>
    </row>
    <row r="11" spans="1:14" s="1" customFormat="1" ht="21.75" customHeight="1">
      <c r="A11" s="76" t="s">
        <v>39</v>
      </c>
      <c r="B11" s="77" t="s">
        <v>41</v>
      </c>
      <c r="C11" s="78">
        <v>4.2680415087711365E-2</v>
      </c>
      <c r="D11" s="78">
        <v>0.33958891867739061</v>
      </c>
      <c r="E11" s="78">
        <v>0.13102496772454095</v>
      </c>
      <c r="F11" s="78">
        <v>0.38222222222222219</v>
      </c>
      <c r="G11" s="79">
        <v>0.32574261096129492</v>
      </c>
      <c r="H11" s="78">
        <v>8.3092485549133066E-2</v>
      </c>
      <c r="I11" s="78">
        <v>9.0741015590873442E-2</v>
      </c>
      <c r="J11" s="78">
        <v>0.15098263625992714</v>
      </c>
      <c r="K11" s="78">
        <v>8.315170143782491E-2</v>
      </c>
      <c r="L11" s="80">
        <v>0</v>
      </c>
      <c r="M11" s="81">
        <v>0</v>
      </c>
      <c r="N11" s="82" t="s">
        <v>16</v>
      </c>
    </row>
    <row r="12" spans="1:14" s="1" customFormat="1" ht="21.75" customHeight="1">
      <c r="A12" s="69" t="s">
        <v>39</v>
      </c>
      <c r="B12" s="70" t="s">
        <v>53</v>
      </c>
      <c r="C12" s="71">
        <v>3.0785522720736314E-2</v>
      </c>
      <c r="D12" s="71">
        <v>0.23627497882417026</v>
      </c>
      <c r="E12" s="71">
        <v>7.1336513340298724E-2</v>
      </c>
      <c r="F12" s="71">
        <v>0.29645663198619676</v>
      </c>
      <c r="G12" s="72">
        <v>0.43155350996591613</v>
      </c>
      <c r="H12" s="71">
        <v>8.6996336996334245E-2</v>
      </c>
      <c r="I12" s="71">
        <v>5.7854060045516853E-2</v>
      </c>
      <c r="J12" s="71">
        <v>8.2593937848704835E-2</v>
      </c>
      <c r="K12" s="71">
        <v>8.7058445153818997E-2</v>
      </c>
      <c r="L12" s="73">
        <v>0</v>
      </c>
      <c r="M12" s="74">
        <v>0</v>
      </c>
      <c r="N12" s="75" t="s">
        <v>16</v>
      </c>
    </row>
    <row r="13" spans="1:14" s="1" customFormat="1" ht="21.75" customHeight="1">
      <c r="A13" s="76" t="s">
        <v>19</v>
      </c>
      <c r="B13" s="77" t="s">
        <v>54</v>
      </c>
      <c r="C13" s="78">
        <v>8.0617827909925888E-2</v>
      </c>
      <c r="D13" s="78">
        <v>0.72005988023952106</v>
      </c>
      <c r="E13" s="78">
        <v>0.11581878125239262</v>
      </c>
      <c r="F13" s="78">
        <v>0.21714285714285708</v>
      </c>
      <c r="G13" s="79">
        <v>0.6960686948884679</v>
      </c>
      <c r="H13" s="78">
        <v>0.12426614481409004</v>
      </c>
      <c r="I13" s="78">
        <v>0.11525876540562852</v>
      </c>
      <c r="J13" s="78">
        <v>0.13779062532995989</v>
      </c>
      <c r="K13" s="78">
        <v>0.12435634422924191</v>
      </c>
      <c r="L13" s="80">
        <v>0</v>
      </c>
      <c r="M13" s="81">
        <v>0</v>
      </c>
      <c r="N13" s="82" t="s">
        <v>16</v>
      </c>
    </row>
    <row r="14" spans="1:14" s="1" customFormat="1" ht="21.75" customHeight="1">
      <c r="A14" s="69" t="s">
        <v>34</v>
      </c>
      <c r="B14" s="70" t="s">
        <v>35</v>
      </c>
      <c r="C14" s="71">
        <v>3.350124328047821E-2</v>
      </c>
      <c r="D14" s="71">
        <v>0.25923984272608136</v>
      </c>
      <c r="E14" s="71">
        <v>9.3301575286890231E-2</v>
      </c>
      <c r="F14" s="71">
        <v>0.34542595019659234</v>
      </c>
      <c r="G14" s="72">
        <v>0.3590640691485244</v>
      </c>
      <c r="H14" s="71">
        <v>8.1397442823698984E-2</v>
      </c>
      <c r="I14" s="71">
        <v>6.599295932849869E-2</v>
      </c>
      <c r="J14" s="71">
        <v>0.10919995315662012</v>
      </c>
      <c r="K14" s="71">
        <v>8.1455405897340016E-2</v>
      </c>
      <c r="L14" s="73">
        <v>0</v>
      </c>
      <c r="M14" s="74">
        <v>0</v>
      </c>
      <c r="N14" s="75" t="s">
        <v>4</v>
      </c>
    </row>
    <row r="15" spans="1:14" s="1" customFormat="1" ht="21.75" customHeight="1">
      <c r="A15" s="76" t="s">
        <v>27</v>
      </c>
      <c r="B15" s="77" t="s">
        <v>50</v>
      </c>
      <c r="C15" s="78">
        <v>1.1902449711944874E-2</v>
      </c>
      <c r="D15" s="78">
        <v>8.6290322580645284E-2</v>
      </c>
      <c r="E15" s="78">
        <v>0.13342006606199611</v>
      </c>
      <c r="F15" s="78">
        <v>0.4947874899759423</v>
      </c>
      <c r="G15" s="79">
        <v>8.9210341916741223E-2</v>
      </c>
      <c r="H15" s="78">
        <v>6.4822134387351849E-2</v>
      </c>
      <c r="I15" s="78">
        <v>5.7822183843440733E-2</v>
      </c>
      <c r="J15" s="78">
        <v>0.1039973630850739</v>
      </c>
      <c r="K15" s="78">
        <v>6.4867942981772453E-2</v>
      </c>
      <c r="L15" s="80">
        <v>0</v>
      </c>
      <c r="M15" s="81">
        <v>0</v>
      </c>
      <c r="N15" s="82" t="s">
        <v>16</v>
      </c>
    </row>
    <row r="16" spans="1:14" s="1" customFormat="1" ht="21.75" customHeight="1">
      <c r="A16" s="69"/>
      <c r="B16" s="70"/>
      <c r="C16" s="71"/>
      <c r="D16" s="71"/>
      <c r="E16" s="71"/>
      <c r="F16" s="71"/>
      <c r="G16" s="72"/>
      <c r="H16" s="71"/>
      <c r="I16" s="71"/>
      <c r="J16" s="71"/>
      <c r="K16" s="71"/>
      <c r="L16" s="73"/>
      <c r="M16" s="74"/>
      <c r="N16" s="75"/>
    </row>
    <row r="17" spans="1:14" s="1" customFormat="1">
      <c r="A17" s="83" t="s">
        <v>17</v>
      </c>
      <c r="B17" s="83" t="s">
        <v>18</v>
      </c>
      <c r="C17" s="84">
        <f>AVERAGE(C4:C15)</f>
        <v>4.1688781488370297E-2</v>
      </c>
      <c r="D17" s="84">
        <f t="shared" ref="D17:K17" si="0">AVERAGE(D4:D15)</f>
        <v>0.33993277693025997</v>
      </c>
      <c r="E17" s="84">
        <f t="shared" si="0"/>
        <v>9.7914994851924744E-2</v>
      </c>
      <c r="F17" s="84">
        <f t="shared" si="0"/>
        <v>0.26509132973488342</v>
      </c>
      <c r="G17" s="85">
        <f t="shared" si="0"/>
        <v>0.47199372671741835</v>
      </c>
      <c r="H17" s="84">
        <f t="shared" si="0"/>
        <v>8.0756321798636496E-2</v>
      </c>
      <c r="I17" s="84">
        <f t="shared" si="0"/>
        <v>6.9247292016501621E-2</v>
      </c>
      <c r="J17" s="84">
        <f t="shared" si="0"/>
        <v>0.10536514340986457</v>
      </c>
      <c r="K17" s="84">
        <f t="shared" si="0"/>
        <v>8.0814391946145606E-2</v>
      </c>
      <c r="L17" s="86"/>
      <c r="M17" s="86"/>
      <c r="N17" s="86"/>
    </row>
    <row r="18" spans="1:14" s="1" customFormat="1">
      <c r="A18" s="83" t="s">
        <v>21</v>
      </c>
      <c r="B18" s="83" t="s">
        <v>22</v>
      </c>
      <c r="C18" s="84">
        <v>1.9824682734535415E-2</v>
      </c>
      <c r="D18" s="84">
        <v>0.14719642483066808</v>
      </c>
      <c r="E18" s="84">
        <v>7.6333210441388674E-2</v>
      </c>
      <c r="F18" s="84">
        <v>0.22212136024020671</v>
      </c>
      <c r="G18" s="87">
        <v>0.25971241901003894</v>
      </c>
      <c r="H18" s="84">
        <v>4.8905062887058648E-2</v>
      </c>
      <c r="I18" s="84">
        <v>4.0351639743988921E-2</v>
      </c>
      <c r="J18" s="84">
        <v>7.9343481428010065E-2</v>
      </c>
      <c r="K18" s="84">
        <v>4.8939366108381455E-2</v>
      </c>
      <c r="L18" s="86"/>
      <c r="M18" s="86"/>
      <c r="N18" s="86"/>
    </row>
    <row r="19" spans="1:14" s="1" customFormat="1" ht="21.75" customHeight="1">
      <c r="A19" s="69"/>
      <c r="B19" s="70"/>
      <c r="C19" s="71"/>
      <c r="D19" s="71"/>
      <c r="E19" s="71"/>
      <c r="F19" s="71"/>
      <c r="G19" s="72"/>
      <c r="H19" s="71"/>
      <c r="I19" s="71"/>
      <c r="J19" s="71"/>
      <c r="K19" s="71"/>
      <c r="L19" s="73"/>
      <c r="M19" s="74"/>
      <c r="N19" s="75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48"/>
  <sheetViews>
    <sheetView showGridLines="0" tabSelected="1" workbookViewId="0">
      <pane ySplit="3" topLeftCell="A4" activePane="bottomLeft" state="frozenSplit"/>
      <selection activeCell="W1" sqref="W1"/>
      <selection pane="bottomLeft"/>
    </sheetView>
  </sheetViews>
  <sheetFormatPr baseColWidth="10" defaultColWidth="10.6640625" defaultRowHeight="15" outlineLevelCol="1" x14ac:dyDescent="0"/>
  <cols>
    <col min="1" max="1" width="15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5" t="s">
        <v>36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64" t="s">
        <v>46</v>
      </c>
      <c r="W1" s="88">
        <v>44012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89" t="s">
        <v>0</v>
      </c>
      <c r="B3" s="89" t="s">
        <v>1</v>
      </c>
      <c r="C3" s="89" t="s">
        <v>76</v>
      </c>
      <c r="D3" s="89" t="s">
        <v>77</v>
      </c>
      <c r="E3" s="89" t="s">
        <v>78</v>
      </c>
      <c r="F3" s="89" t="s">
        <v>79</v>
      </c>
      <c r="G3" s="89" t="s">
        <v>102</v>
      </c>
      <c r="H3" s="89" t="s">
        <v>88</v>
      </c>
      <c r="I3" s="89" t="s">
        <v>89</v>
      </c>
      <c r="J3" s="89" t="s">
        <v>90</v>
      </c>
      <c r="K3" s="89" t="s">
        <v>99</v>
      </c>
      <c r="L3" s="89" t="s">
        <v>91</v>
      </c>
      <c r="M3" s="89" t="s">
        <v>92</v>
      </c>
      <c r="N3" s="89" t="s">
        <v>93</v>
      </c>
      <c r="O3" s="89" t="s">
        <v>100</v>
      </c>
      <c r="P3" s="89" t="s">
        <v>94</v>
      </c>
      <c r="Q3" s="89" t="s">
        <v>95</v>
      </c>
      <c r="R3" s="89" t="s">
        <v>96</v>
      </c>
      <c r="S3" s="89" t="s">
        <v>101</v>
      </c>
      <c r="T3" s="89" t="s">
        <v>86</v>
      </c>
      <c r="U3" s="89" t="s">
        <v>97</v>
      </c>
      <c r="V3" s="89" t="s">
        <v>2</v>
      </c>
      <c r="W3" s="89" t="s">
        <v>98</v>
      </c>
    </row>
    <row r="4" spans="1:23" s="42" customFormat="1" ht="21.75" customHeight="1">
      <c r="A4" s="90" t="s">
        <v>29</v>
      </c>
      <c r="B4" s="91" t="s">
        <v>31</v>
      </c>
      <c r="C4" s="92">
        <v>6.5449698985359905E-2</v>
      </c>
      <c r="D4" s="92">
        <v>1.2085883381977172</v>
      </c>
      <c r="E4" s="92">
        <v>0.18162240563694232</v>
      </c>
      <c r="F4" s="92">
        <v>0.47555789875599996</v>
      </c>
      <c r="G4" s="93">
        <v>0.36036137037074528</v>
      </c>
      <c r="H4" s="95">
        <v>4.085499929512304E-2</v>
      </c>
      <c r="I4" s="95">
        <v>0.16856990659134719</v>
      </c>
      <c r="J4" s="95">
        <v>0.33620423357429557</v>
      </c>
      <c r="K4" s="96">
        <v>0.24236235352591787</v>
      </c>
      <c r="L4" s="95">
        <v>4.014236163177709E-2</v>
      </c>
      <c r="M4" s="95">
        <v>0.17466688352236318</v>
      </c>
      <c r="N4" s="95">
        <v>0.33620423357429557</v>
      </c>
      <c r="O4" s="96">
        <v>0.22982239576420641</v>
      </c>
      <c r="P4" s="95">
        <v>-3.1653651472846045E-3</v>
      </c>
      <c r="Q4" s="95">
        <v>0.2523974883280774</v>
      </c>
      <c r="R4" s="95">
        <v>0.33620423357429557</v>
      </c>
      <c r="S4" s="96">
        <v>-1.2541191151514643E-2</v>
      </c>
      <c r="T4" s="94">
        <v>41640</v>
      </c>
      <c r="U4" s="93">
        <v>0</v>
      </c>
      <c r="V4" s="93">
        <v>0</v>
      </c>
      <c r="W4" s="93" t="s">
        <v>16</v>
      </c>
    </row>
    <row r="5" spans="1:23" s="42" customFormat="1" ht="21.75" customHeight="1">
      <c r="A5" s="90" t="s">
        <v>25</v>
      </c>
      <c r="B5" s="91" t="s">
        <v>44</v>
      </c>
      <c r="C5" s="92">
        <v>5.4029189835788749E-2</v>
      </c>
      <c r="D5" s="92">
        <v>0.93027360988526042</v>
      </c>
      <c r="E5" s="92">
        <v>0.19626018007121016</v>
      </c>
      <c r="F5" s="92">
        <v>0.49602824360105913</v>
      </c>
      <c r="G5" s="93">
        <v>0.27529369338286064</v>
      </c>
      <c r="H5" s="95">
        <v>4.8099175044623577E-2</v>
      </c>
      <c r="I5" s="95">
        <v>0.18121774154528497</v>
      </c>
      <c r="J5" s="95">
        <v>0.35483870967741932</v>
      </c>
      <c r="K5" s="96">
        <v>0.26542199805863903</v>
      </c>
      <c r="L5" s="95">
        <v>4.6166156836593197E-2</v>
      </c>
      <c r="M5" s="95">
        <v>0.19413836073681948</v>
      </c>
      <c r="N5" s="95">
        <v>0.35483870967741932</v>
      </c>
      <c r="O5" s="96">
        <v>0.23780028151766255</v>
      </c>
      <c r="P5" s="95">
        <v>-9.4914728646978697E-3</v>
      </c>
      <c r="Q5" s="95">
        <v>0.29214322932275405</v>
      </c>
      <c r="R5" s="95">
        <v>0.35483870967741932</v>
      </c>
      <c r="S5" s="96">
        <v>-3.2489107780115205E-2</v>
      </c>
      <c r="T5" s="94">
        <v>41640</v>
      </c>
      <c r="U5" s="93">
        <v>0</v>
      </c>
      <c r="V5" s="93">
        <v>0</v>
      </c>
      <c r="W5" s="93" t="s">
        <v>16</v>
      </c>
    </row>
    <row r="6" spans="1:23" s="42" customFormat="1" ht="21.75" customHeight="1">
      <c r="A6" s="90" t="s">
        <v>107</v>
      </c>
      <c r="B6" s="91" t="s">
        <v>105</v>
      </c>
      <c r="C6" s="92">
        <v>6.3507771277428793E-2</v>
      </c>
      <c r="D6" s="92">
        <v>1.1588008936981944</v>
      </c>
      <c r="E6" s="92">
        <v>0.11827270642394565</v>
      </c>
      <c r="F6" s="92">
        <v>0.27139850910359919</v>
      </c>
      <c r="G6" s="93">
        <v>0.53696049746073049</v>
      </c>
      <c r="H6" s="92">
        <v>6.3148388303580161E-2</v>
      </c>
      <c r="I6" s="92">
        <v>0.11764794445908464</v>
      </c>
      <c r="J6" s="92">
        <v>0.2121338797046024</v>
      </c>
      <c r="K6" s="93">
        <v>0.53675725992426315</v>
      </c>
      <c r="L6" s="92">
        <v>5.6967156549080356E-2</v>
      </c>
      <c r="M6" s="92">
        <v>0.12102935695132341</v>
      </c>
      <c r="N6" s="92">
        <v>0.2121338797046024</v>
      </c>
      <c r="O6" s="93">
        <v>0.47068874844961689</v>
      </c>
      <c r="P6" s="95">
        <v>2.3977255908604889E-2</v>
      </c>
      <c r="Q6" s="95">
        <v>0.17398439558878781</v>
      </c>
      <c r="R6" s="95">
        <v>0.2121338797046024</v>
      </c>
      <c r="S6" s="96">
        <v>0.13781268042724443</v>
      </c>
      <c r="T6" s="94">
        <v>44012</v>
      </c>
      <c r="U6" s="93">
        <v>0</v>
      </c>
      <c r="V6" s="93" t="s">
        <v>3</v>
      </c>
      <c r="W6" s="93" t="s">
        <v>16</v>
      </c>
    </row>
    <row r="7" spans="1:23" s="42" customFormat="1" ht="21.75" customHeight="1">
      <c r="A7" s="90" t="s">
        <v>83</v>
      </c>
      <c r="B7" s="91" t="s">
        <v>84</v>
      </c>
      <c r="C7" s="92">
        <v>4.0999569509596601E-2</v>
      </c>
      <c r="D7" s="92">
        <v>0.6523498802345753</v>
      </c>
      <c r="E7" s="92">
        <v>0.13608263617643904</v>
      </c>
      <c r="F7" s="92">
        <v>0.48386300016466327</v>
      </c>
      <c r="G7" s="93">
        <v>0.30128435678184745</v>
      </c>
      <c r="H7" s="92">
        <v>3.4662281372334069E-2</v>
      </c>
      <c r="I7" s="92">
        <v>0.12318139804607835</v>
      </c>
      <c r="J7" s="92">
        <v>0.34826747210336428</v>
      </c>
      <c r="K7" s="93">
        <v>0.28139217383592274</v>
      </c>
      <c r="L7" s="92">
        <v>9.109219912351918E-3</v>
      </c>
      <c r="M7" s="92">
        <v>0.13042828423628716</v>
      </c>
      <c r="N7" s="92">
        <v>0.34826747210336428</v>
      </c>
      <c r="O7" s="93">
        <v>6.9840832191347596E-2</v>
      </c>
      <c r="P7" s="95">
        <v>-4.1547225180258773E-2</v>
      </c>
      <c r="Q7" s="95">
        <v>0.19277957009380806</v>
      </c>
      <c r="R7" s="95">
        <v>0.34826747210336428</v>
      </c>
      <c r="S7" s="96">
        <v>-0.21551674360536008</v>
      </c>
      <c r="T7" s="94">
        <v>43100</v>
      </c>
      <c r="U7" s="93">
        <v>0</v>
      </c>
      <c r="V7" s="93">
        <v>0</v>
      </c>
      <c r="W7" s="93" t="s">
        <v>16</v>
      </c>
    </row>
    <row r="8" spans="1:23" s="42" customFormat="1" ht="21.75" customHeight="1">
      <c r="A8" s="90" t="s">
        <v>32</v>
      </c>
      <c r="B8" s="91" t="s">
        <v>33</v>
      </c>
      <c r="C8" s="92">
        <v>4.7849304943491378E-2</v>
      </c>
      <c r="D8" s="92">
        <v>0.79364037214689231</v>
      </c>
      <c r="E8" s="92">
        <v>0.16603352091838464</v>
      </c>
      <c r="F8" s="92">
        <v>0.39377693011404663</v>
      </c>
      <c r="G8" s="93">
        <v>0.28819062969225451</v>
      </c>
      <c r="H8" s="95">
        <v>2.1867656860740325E-2</v>
      </c>
      <c r="I8" s="95">
        <v>0.16142560076044604</v>
      </c>
      <c r="J8" s="95">
        <v>0.28547888341175076</v>
      </c>
      <c r="K8" s="96">
        <v>0.13546585397685282</v>
      </c>
      <c r="L8" s="95">
        <v>5.0100750331707911E-2</v>
      </c>
      <c r="M8" s="95">
        <v>0.17698919255243789</v>
      </c>
      <c r="N8" s="95">
        <v>0.28547888341175076</v>
      </c>
      <c r="O8" s="96">
        <v>0.28307237074300001</v>
      </c>
      <c r="P8" s="95">
        <v>0.1416224162055324</v>
      </c>
      <c r="Q8" s="95">
        <v>0.24973290044445123</v>
      </c>
      <c r="R8" s="95">
        <v>0.28547888341175076</v>
      </c>
      <c r="S8" s="96">
        <v>0.56709554869817347</v>
      </c>
      <c r="T8" s="94">
        <v>41640</v>
      </c>
      <c r="U8" s="93">
        <v>0</v>
      </c>
      <c r="V8" s="93">
        <v>0</v>
      </c>
      <c r="W8" s="93" t="s">
        <v>37</v>
      </c>
    </row>
    <row r="9" spans="1:23" s="42" customFormat="1" ht="21.75" customHeight="1">
      <c r="A9" s="90" t="s">
        <v>80</v>
      </c>
      <c r="B9" s="91" t="s">
        <v>87</v>
      </c>
      <c r="C9" s="92">
        <v>4.0356715638384701E-2</v>
      </c>
      <c r="D9" s="92">
        <v>0.63975301006046648</v>
      </c>
      <c r="E9" s="92">
        <v>0.18175628893913251</v>
      </c>
      <c r="F9" s="92">
        <v>0.59261979498279249</v>
      </c>
      <c r="G9" s="93">
        <v>0.22203751998864571</v>
      </c>
      <c r="H9" s="92">
        <v>3.8791401688675294E-2</v>
      </c>
      <c r="I9" s="92">
        <v>0.16422744932668909</v>
      </c>
      <c r="J9" s="92">
        <v>0.3271052122246938</v>
      </c>
      <c r="K9" s="93">
        <v>0.23620534720422762</v>
      </c>
      <c r="L9" s="95">
        <v>4.3722989107507097E-2</v>
      </c>
      <c r="M9" s="95">
        <v>0.171684817648661</v>
      </c>
      <c r="N9" s="95">
        <v>0.3271052122246938</v>
      </c>
      <c r="O9" s="96">
        <v>0.25467009667088114</v>
      </c>
      <c r="P9" s="95">
        <v>4.2984726419682401E-2</v>
      </c>
      <c r="Q9" s="95">
        <v>0.25439643007459384</v>
      </c>
      <c r="R9" s="95">
        <v>0.3271052122246938</v>
      </c>
      <c r="S9" s="96">
        <v>0.16896749064866384</v>
      </c>
      <c r="T9" s="94">
        <v>42916</v>
      </c>
      <c r="U9" s="93">
        <v>0</v>
      </c>
      <c r="V9" s="93">
        <v>0</v>
      </c>
      <c r="W9" s="93" t="s">
        <v>37</v>
      </c>
    </row>
    <row r="10" spans="1:23" s="42" customFormat="1" ht="21.75" customHeight="1">
      <c r="A10" s="90" t="s">
        <v>39</v>
      </c>
      <c r="B10" s="91" t="s">
        <v>42</v>
      </c>
      <c r="C10" s="92">
        <v>7.212331153916951E-2</v>
      </c>
      <c r="D10" s="92">
        <v>1.387852440088452</v>
      </c>
      <c r="E10" s="92">
        <v>0.1859213496741611</v>
      </c>
      <c r="F10" s="92">
        <v>0.53123310336180707</v>
      </c>
      <c r="G10" s="93">
        <v>0.38792377349653584</v>
      </c>
      <c r="H10" s="95">
        <v>7.1822705977538481E-2</v>
      </c>
      <c r="I10" s="95">
        <v>0.17865641028261525</v>
      </c>
      <c r="J10" s="95">
        <v>0.35483870967741937</v>
      </c>
      <c r="K10" s="96">
        <v>0.40201583511010142</v>
      </c>
      <c r="L10" s="95">
        <v>8.0909073512483998E-2</v>
      </c>
      <c r="M10" s="95">
        <v>0.18021004433952398</v>
      </c>
      <c r="N10" s="95">
        <v>0.35483870967741937</v>
      </c>
      <c r="O10" s="96">
        <v>0.44897094281852346</v>
      </c>
      <c r="P10" s="95">
        <v>7.301544641385127E-2</v>
      </c>
      <c r="Q10" s="95">
        <v>0.25513391045586542</v>
      </c>
      <c r="R10" s="95">
        <v>0.35483870967741937</v>
      </c>
      <c r="S10" s="96">
        <v>0.28618479716549444</v>
      </c>
      <c r="T10" s="94">
        <v>41820</v>
      </c>
      <c r="U10" s="93">
        <v>0</v>
      </c>
      <c r="V10" s="93">
        <v>0</v>
      </c>
      <c r="W10" s="93" t="s">
        <v>16</v>
      </c>
    </row>
    <row r="11" spans="1:23" s="42" customFormat="1" ht="21.75" customHeight="1">
      <c r="A11" s="90" t="s">
        <v>19</v>
      </c>
      <c r="B11" s="91" t="s">
        <v>20</v>
      </c>
      <c r="C11" s="92">
        <v>3.397647660684866E-2</v>
      </c>
      <c r="D11" s="92">
        <v>0.51830282861896837</v>
      </c>
      <c r="E11" s="92">
        <v>0.17488426251258271</v>
      </c>
      <c r="F11" s="92">
        <v>0.50083194675540765</v>
      </c>
      <c r="G11" s="93">
        <v>0.19427978320464423</v>
      </c>
      <c r="H11" s="95">
        <v>-3.3616834189562628E-3</v>
      </c>
      <c r="I11" s="95">
        <v>0.15959162616997657</v>
      </c>
      <c r="J11" s="95">
        <v>0.28710575139146566</v>
      </c>
      <c r="K11" s="96">
        <v>-2.1064284509362839E-2</v>
      </c>
      <c r="L11" s="95">
        <v>-2.8270165687793058E-2</v>
      </c>
      <c r="M11" s="95">
        <v>0.15788846853877625</v>
      </c>
      <c r="N11" s="95">
        <v>0.28710575139146566</v>
      </c>
      <c r="O11" s="96">
        <v>-0.17905149090004704</v>
      </c>
      <c r="P11" s="95">
        <v>-5.8676320420617101E-2</v>
      </c>
      <c r="Q11" s="95">
        <v>0.23034483700740552</v>
      </c>
      <c r="R11" s="95">
        <v>0.28710575139146566</v>
      </c>
      <c r="S11" s="96">
        <v>-0.25473251835347488</v>
      </c>
      <c r="T11" s="94">
        <v>41640</v>
      </c>
      <c r="U11" s="93">
        <v>0</v>
      </c>
      <c r="V11" s="93">
        <v>0</v>
      </c>
      <c r="W11" s="93" t="s">
        <v>16</v>
      </c>
    </row>
    <row r="12" spans="1:23" s="42" customFormat="1" ht="21.75" customHeight="1">
      <c r="A12" s="90" t="s">
        <v>85</v>
      </c>
      <c r="B12" s="91" t="s">
        <v>104</v>
      </c>
      <c r="C12" s="92">
        <v>7.2382065408066687E-2</v>
      </c>
      <c r="D12" s="92">
        <v>1.3950652227722768</v>
      </c>
      <c r="E12" s="92">
        <v>0.16730182504147303</v>
      </c>
      <c r="F12" s="92">
        <v>0.42608217821782179</v>
      </c>
      <c r="G12" s="93">
        <v>0.43264360917834366</v>
      </c>
      <c r="H12" s="92">
        <v>6.7935484531303603E-2</v>
      </c>
      <c r="I12" s="92">
        <v>0.17647979502726685</v>
      </c>
      <c r="J12" s="92">
        <v>0.32280182232346238</v>
      </c>
      <c r="K12" s="93">
        <v>0.38494766225678861</v>
      </c>
      <c r="L12" s="92">
        <v>6.8428960624778545E-2</v>
      </c>
      <c r="M12" s="92">
        <v>0.1892753852088345</v>
      </c>
      <c r="N12" s="92">
        <v>0.32280182232346238</v>
      </c>
      <c r="O12" s="93">
        <v>0.36153121838467456</v>
      </c>
      <c r="P12" s="95">
        <v>4.1689426519156969E-2</v>
      </c>
      <c r="Q12" s="95">
        <v>0.27938418493944567</v>
      </c>
      <c r="R12" s="95">
        <v>0.32280182232346238</v>
      </c>
      <c r="S12" s="96">
        <v>0.1492189922210265</v>
      </c>
      <c r="T12" s="94">
        <v>43465</v>
      </c>
      <c r="U12" s="93">
        <v>0</v>
      </c>
      <c r="V12" s="93">
        <v>0</v>
      </c>
      <c r="W12" s="93" t="s">
        <v>16</v>
      </c>
    </row>
    <row r="13" spans="1:23" s="42" customFormat="1" ht="21.75" customHeight="1">
      <c r="A13" s="90" t="s">
        <v>72</v>
      </c>
      <c r="B13" s="91" t="s">
        <v>74</v>
      </c>
      <c r="C13" s="92">
        <v>4.7296969636984709E-2</v>
      </c>
      <c r="D13" s="92">
        <v>0.78171708135308893</v>
      </c>
      <c r="E13" s="92">
        <v>0.15703164472395098</v>
      </c>
      <c r="F13" s="92">
        <v>0.47973161867486724</v>
      </c>
      <c r="G13" s="93">
        <v>0.30119387541364023</v>
      </c>
      <c r="H13" s="92">
        <v>3.1960699980837504E-2</v>
      </c>
      <c r="I13" s="92">
        <v>0.16274058152276505</v>
      </c>
      <c r="J13" s="92">
        <v>0.33159459339398556</v>
      </c>
      <c r="K13" s="93">
        <v>0.19639047422456621</v>
      </c>
      <c r="L13" s="95">
        <v>3.1148906381701424E-2</v>
      </c>
      <c r="M13" s="95">
        <v>0.16436339502207389</v>
      </c>
      <c r="N13" s="95">
        <v>0.33159459339398556</v>
      </c>
      <c r="O13" s="96">
        <v>0.18951242992710238</v>
      </c>
      <c r="P13" s="95">
        <v>7.4904242448001757E-3</v>
      </c>
      <c r="Q13" s="95">
        <v>0.24304022209513265</v>
      </c>
      <c r="R13" s="95">
        <v>0.33159459339398556</v>
      </c>
      <c r="S13" s="96">
        <v>3.0819689762578546E-2</v>
      </c>
      <c r="T13" s="94">
        <v>42370</v>
      </c>
      <c r="U13" s="93">
        <v>0</v>
      </c>
      <c r="V13" s="93">
        <v>0</v>
      </c>
      <c r="W13" s="93" t="s">
        <v>4</v>
      </c>
    </row>
    <row r="14" spans="1:23" s="42" customFormat="1" ht="21.75" customHeight="1">
      <c r="A14" s="90" t="s">
        <v>73</v>
      </c>
      <c r="B14" s="91" t="s">
        <v>75</v>
      </c>
      <c r="C14" s="92">
        <v>0.10796663209664925</v>
      </c>
      <c r="D14" s="92">
        <v>2.6016982364467669</v>
      </c>
      <c r="E14" s="92">
        <v>0.19805916697637077</v>
      </c>
      <c r="F14" s="92">
        <v>0.36773350751143041</v>
      </c>
      <c r="G14" s="93">
        <v>0.54512312530088591</v>
      </c>
      <c r="H14" s="95">
        <v>8.7021427114248873E-2</v>
      </c>
      <c r="I14" s="95">
        <v>0.18825970452762586</v>
      </c>
      <c r="J14" s="95">
        <v>0.33503334641035698</v>
      </c>
      <c r="K14" s="96">
        <v>0.46224138794119407</v>
      </c>
      <c r="L14" s="95">
        <v>0.11070257136742367</v>
      </c>
      <c r="M14" s="95">
        <v>0.20016659387972868</v>
      </c>
      <c r="N14" s="95">
        <v>0.33503334641035698</v>
      </c>
      <c r="O14" s="96">
        <v>0.55305218129424727</v>
      </c>
      <c r="P14" s="95">
        <v>0.10774824540769612</v>
      </c>
      <c r="Q14" s="95">
        <v>0.27619096346461969</v>
      </c>
      <c r="R14" s="95">
        <v>0.33503334641035698</v>
      </c>
      <c r="S14" s="96">
        <v>0.39012226923021243</v>
      </c>
      <c r="T14" s="94">
        <v>42369</v>
      </c>
      <c r="U14" s="93">
        <v>0</v>
      </c>
      <c r="V14" s="93">
        <v>0</v>
      </c>
      <c r="W14" s="93" t="s">
        <v>16</v>
      </c>
    </row>
    <row r="15" spans="1:23" s="42" customFormat="1" ht="21.75" customHeight="1">
      <c r="A15" s="90" t="s">
        <v>81</v>
      </c>
      <c r="B15" s="91" t="s">
        <v>82</v>
      </c>
      <c r="C15" s="92">
        <v>5.4418327219567297E-2</v>
      </c>
      <c r="D15" s="92">
        <v>0.93919929912000533</v>
      </c>
      <c r="E15" s="92">
        <v>0.18577171715523083</v>
      </c>
      <c r="F15" s="92">
        <v>0.5018300755392886</v>
      </c>
      <c r="G15" s="93">
        <v>0.29293117409306901</v>
      </c>
      <c r="H15" s="92">
        <v>1.1674633399892276E-2</v>
      </c>
      <c r="I15" s="92">
        <v>0.18762802975274437</v>
      </c>
      <c r="J15" s="92">
        <v>0.38360582805027243</v>
      </c>
      <c r="K15" s="93">
        <v>6.2222224553959614E-2</v>
      </c>
      <c r="L15" s="95">
        <v>-1.5063868252431889E-2</v>
      </c>
      <c r="M15" s="95">
        <v>0.20189231835818669</v>
      </c>
      <c r="N15" s="95">
        <v>0.38360582805027243</v>
      </c>
      <c r="O15" s="96">
        <v>-7.4613379919221942E-2</v>
      </c>
      <c r="P15" s="95">
        <v>-0.10458490872647341</v>
      </c>
      <c r="Q15" s="95">
        <v>0.300230071410861</v>
      </c>
      <c r="R15" s="95">
        <v>0.38360582805027243</v>
      </c>
      <c r="S15" s="96">
        <v>-0.3483492117728284</v>
      </c>
      <c r="T15" s="94">
        <v>42916</v>
      </c>
      <c r="U15" s="93">
        <v>0</v>
      </c>
      <c r="V15" s="93">
        <v>0</v>
      </c>
      <c r="W15" s="93" t="s">
        <v>16</v>
      </c>
    </row>
    <row r="16" spans="1:23" s="42" customFormat="1" ht="21.75" customHeight="1">
      <c r="A16" s="90" t="s">
        <v>27</v>
      </c>
      <c r="B16" s="91" t="s">
        <v>28</v>
      </c>
      <c r="C16" s="92">
        <v>6.8010076318385071E-2</v>
      </c>
      <c r="D16" s="92">
        <v>1.2758465687743481</v>
      </c>
      <c r="E16" s="92">
        <v>0.1575289262975624</v>
      </c>
      <c r="F16" s="92">
        <v>0.47302966736589747</v>
      </c>
      <c r="G16" s="93">
        <v>0.43173071712504557</v>
      </c>
      <c r="H16" s="95">
        <v>4.9221805463024237E-2</v>
      </c>
      <c r="I16" s="95">
        <v>0.16279896734128355</v>
      </c>
      <c r="J16" s="95">
        <v>0.3534532457050617</v>
      </c>
      <c r="K16" s="96">
        <v>0.30234716022392283</v>
      </c>
      <c r="L16" s="95">
        <v>5.643599270389954E-2</v>
      </c>
      <c r="M16" s="95">
        <v>0.18223413081137002</v>
      </c>
      <c r="N16" s="95">
        <v>0.3534532457050617</v>
      </c>
      <c r="O16" s="96">
        <v>0.30968947722705281</v>
      </c>
      <c r="P16" s="95">
        <v>1.4159615446590612E-2</v>
      </c>
      <c r="Q16" s="95">
        <v>0.27880388850579196</v>
      </c>
      <c r="R16" s="95">
        <v>0.3534532457050617</v>
      </c>
      <c r="S16" s="96">
        <v>5.0787008468486466E-2</v>
      </c>
      <c r="T16" s="94">
        <v>41640</v>
      </c>
      <c r="U16" s="93">
        <v>0</v>
      </c>
      <c r="V16" s="93">
        <v>0</v>
      </c>
      <c r="W16" s="93" t="s">
        <v>16</v>
      </c>
    </row>
    <row r="17" spans="1:23" s="42" customFormat="1" ht="21.75" customHeight="1">
      <c r="A17" s="90" t="s">
        <v>40</v>
      </c>
      <c r="B17" s="91" t="s">
        <v>43</v>
      </c>
      <c r="C17" s="92">
        <v>6.8127590400423932E-2</v>
      </c>
      <c r="D17" s="92">
        <v>1.2789782881966119</v>
      </c>
      <c r="E17" s="92">
        <v>0.17146965518996413</v>
      </c>
      <c r="F17" s="92">
        <v>0.48546703038284261</v>
      </c>
      <c r="G17" s="93">
        <v>0.3973157251931731</v>
      </c>
      <c r="H17" s="95">
        <v>6.575088177907773E-2</v>
      </c>
      <c r="I17" s="95">
        <v>0.17423939940957983</v>
      </c>
      <c r="J17" s="95">
        <v>0.33757219726514293</v>
      </c>
      <c r="K17" s="96">
        <v>0.37735943765806329</v>
      </c>
      <c r="L17" s="95">
        <v>7.1148592342115347E-2</v>
      </c>
      <c r="M17" s="95">
        <v>0.18700011424173582</v>
      </c>
      <c r="N17" s="95">
        <v>0.33757219726514293</v>
      </c>
      <c r="O17" s="96">
        <v>0.38047352340192298</v>
      </c>
      <c r="P17" s="95">
        <v>4.1964664771511728E-2</v>
      </c>
      <c r="Q17" s="95">
        <v>0.28079763132070829</v>
      </c>
      <c r="R17" s="95">
        <v>0.33757219726514293</v>
      </c>
      <c r="S17" s="96">
        <v>0.14944807252872619</v>
      </c>
      <c r="T17" s="94">
        <v>41640</v>
      </c>
      <c r="U17" s="93">
        <v>0</v>
      </c>
      <c r="V17" s="93">
        <v>0</v>
      </c>
      <c r="W17" s="93" t="s">
        <v>16</v>
      </c>
    </row>
    <row r="18" spans="1:23" ht="21.75" customHeight="1"/>
    <row r="19" spans="1:23" s="42" customFormat="1" ht="21.75" customHeight="1">
      <c r="A19" s="63" t="s">
        <v>17</v>
      </c>
      <c r="B19" s="63" t="s">
        <v>18</v>
      </c>
      <c r="C19" s="43">
        <f t="shared" ref="C19:S19" si="0">AVERAGE(C4:C17)</f>
        <v>5.9749549958296087E-2</v>
      </c>
      <c r="D19" s="43">
        <f t="shared" si="0"/>
        <v>1.1115761478281161</v>
      </c>
      <c r="E19" s="43">
        <f t="shared" si="0"/>
        <v>0.16985687755266787</v>
      </c>
      <c r="F19" s="43">
        <f t="shared" si="0"/>
        <v>0.46279882175225168</v>
      </c>
      <c r="G19" s="44">
        <f t="shared" si="0"/>
        <v>0.35480498933445864</v>
      </c>
      <c r="H19" s="43">
        <f t="shared" si="0"/>
        <v>4.4960704099431634E-2</v>
      </c>
      <c r="I19" s="43">
        <f t="shared" si="0"/>
        <v>0.16476175391162767</v>
      </c>
      <c r="J19" s="43">
        <f t="shared" si="0"/>
        <v>0.32643099177952095</v>
      </c>
      <c r="K19" s="44">
        <f t="shared" si="0"/>
        <v>0.27600463457036117</v>
      </c>
      <c r="L19" s="43">
        <f t="shared" si="0"/>
        <v>4.4403478382942507E-2</v>
      </c>
      <c r="M19" s="43">
        <f t="shared" si="0"/>
        <v>0.17371195328915159</v>
      </c>
      <c r="N19" s="43">
        <f t="shared" si="0"/>
        <v>0.32643099177952095</v>
      </c>
      <c r="O19" s="44">
        <f t="shared" si="0"/>
        <v>0.25253283054078351</v>
      </c>
      <c r="P19" s="43">
        <f t="shared" si="0"/>
        <v>1.9799066357006772E-2</v>
      </c>
      <c r="Q19" s="43">
        <f t="shared" si="0"/>
        <v>0.25423998021802163</v>
      </c>
      <c r="R19" s="43">
        <f t="shared" si="0"/>
        <v>0.32643099177952095</v>
      </c>
      <c r="S19" s="44">
        <f t="shared" si="0"/>
        <v>7.6201984034808073E-2</v>
      </c>
      <c r="T19" s="44"/>
      <c r="U19" s="43"/>
      <c r="V19" s="43"/>
      <c r="W19" s="43"/>
    </row>
    <row r="20" spans="1:23" s="42" customFormat="1" ht="21.75" customHeight="1">
      <c r="A20" s="63" t="s">
        <v>21</v>
      </c>
      <c r="B20" s="63" t="s">
        <v>106</v>
      </c>
      <c r="C20" s="43">
        <v>4.0645647520572536E-2</v>
      </c>
      <c r="D20" s="43">
        <v>0.64534241631132239</v>
      </c>
      <c r="E20" s="43">
        <v>0.29693870461602462</v>
      </c>
      <c r="F20" s="43">
        <v>0.40664408889618908</v>
      </c>
      <c r="G20" s="44">
        <v>0.13688228206266329</v>
      </c>
      <c r="H20" s="43">
        <v>3.1165730661792956E-2</v>
      </c>
      <c r="I20" s="43">
        <v>0.34651028670112011</v>
      </c>
      <c r="J20" s="43">
        <v>0.22579248730350576</v>
      </c>
      <c r="K20" s="44">
        <v>8.9941718494131545E-2</v>
      </c>
      <c r="L20" s="43">
        <v>3.415534077276261E-2</v>
      </c>
      <c r="M20" s="43">
        <v>0.40951593192429403</v>
      </c>
      <c r="N20" s="43">
        <v>0.22579248730350576</v>
      </c>
      <c r="O20" s="44">
        <v>8.3404180668303782E-2</v>
      </c>
      <c r="P20" s="43">
        <v>2.6950747099996564E-2</v>
      </c>
      <c r="Q20" s="43">
        <v>0.54557655818962847</v>
      </c>
      <c r="R20" s="43">
        <v>0.18364778071415716</v>
      </c>
      <c r="S20" s="44">
        <v>4.939865303125647E-2</v>
      </c>
      <c r="T20" s="44"/>
      <c r="U20" s="43"/>
      <c r="V20" s="43"/>
      <c r="W20" s="43"/>
    </row>
    <row r="21" spans="1:23" s="1" customFormat="1" ht="21.75" customHeight="1">
      <c r="A21" s="23" t="s">
        <v>103</v>
      </c>
      <c r="B21" s="15"/>
      <c r="C21" s="15"/>
      <c r="D21" s="15"/>
      <c r="E21" s="20"/>
      <c r="F21" s="2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21.75" customHeight="1">
      <c r="E22" s="15"/>
      <c r="F22" s="15"/>
    </row>
    <row r="23" spans="1:23" ht="21.75" customHeight="1">
      <c r="E23" s="15"/>
      <c r="F23" s="15"/>
    </row>
    <row r="24" spans="1:23" ht="21.75" customHeight="1">
      <c r="E24" s="15"/>
      <c r="F24" s="15"/>
    </row>
    <row r="25" spans="1:23">
      <c r="E25" s="15"/>
      <c r="F25" s="15"/>
      <c r="V25" s="22"/>
    </row>
    <row r="26" spans="1:23">
      <c r="E26" s="15"/>
      <c r="F26" s="15"/>
    </row>
    <row r="27" spans="1:23">
      <c r="E27" s="15"/>
      <c r="F27" s="15"/>
    </row>
    <row r="28" spans="1:23">
      <c r="E28" s="15"/>
      <c r="F28" s="15"/>
    </row>
    <row r="29" spans="1:23">
      <c r="E29" s="15"/>
      <c r="F29" s="15"/>
    </row>
    <row r="30" spans="1:23">
      <c r="E30" s="15"/>
      <c r="F30" s="15"/>
    </row>
    <row r="31" spans="1:23">
      <c r="E31" s="15"/>
      <c r="F31" s="15"/>
    </row>
    <row r="32" spans="1:23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  <row r="43" spans="5:6">
      <c r="E43" s="15"/>
      <c r="F43" s="15"/>
    </row>
    <row r="44" spans="5:6">
      <c r="E44" s="15"/>
      <c r="F44" s="15"/>
    </row>
    <row r="45" spans="5:6">
      <c r="E45" s="15"/>
      <c r="F45" s="15"/>
    </row>
    <row r="46" spans="5:6">
      <c r="E46" s="15"/>
      <c r="F46" s="15"/>
    </row>
    <row r="47" spans="5:6">
      <c r="E47" s="15"/>
      <c r="F47" s="15"/>
    </row>
    <row r="48" spans="5:6">
      <c r="E48" s="15"/>
      <c r="F48" s="15"/>
    </row>
  </sheetData>
  <sheetProtection selectLockedCells="1"/>
  <conditionalFormatting sqref="G28:T28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7">
    <cfRule type="iconSet" priority="8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7">
    <cfRule type="iconSet" priority="85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7">
    <cfRule type="iconSet" priority="8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7">
    <cfRule type="iconSet" priority="8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7">
    <cfRule type="iconSet" priority="8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7">
    <cfRule type="iconSet" priority="8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7">
    <cfRule type="iconSet" priority="8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7">
    <cfRule type="iconSet" priority="8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7">
    <cfRule type="iconSet" priority="8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7">
    <cfRule type="iconSet" priority="87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7">
    <cfRule type="iconSet" priority="87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7">
    <cfRule type="iconSet" priority="87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7">
    <cfRule type="iconSet" priority="87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7">
    <cfRule type="iconSet" priority="88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7">
    <cfRule type="iconSet" priority="88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7">
    <cfRule type="iconSet" priority="88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7">
    <cfRule type="iconSet" priority="88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8" t="s">
        <v>68</v>
      </c>
      <c r="B1" s="59" t="s">
        <v>67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56</v>
      </c>
      <c r="B3" s="14" t="s">
        <v>65</v>
      </c>
      <c r="C3" s="14" t="s">
        <v>66</v>
      </c>
      <c r="D3" s="14" t="s">
        <v>71</v>
      </c>
    </row>
    <row r="4" spans="1:14" s="1" customFormat="1">
      <c r="A4" s="39"/>
      <c r="B4" s="40"/>
      <c r="C4" s="40"/>
      <c r="D4" s="40"/>
    </row>
    <row r="5" spans="1:14" s="1" customFormat="1">
      <c r="A5" s="50" t="s">
        <v>59</v>
      </c>
      <c r="B5" s="51"/>
      <c r="C5" s="52"/>
      <c r="D5" s="53"/>
    </row>
    <row r="6" spans="1:14" s="1" customFormat="1">
      <c r="A6" s="31"/>
      <c r="B6" s="32"/>
      <c r="C6" s="33"/>
      <c r="D6" s="34"/>
    </row>
    <row r="7" spans="1:14" s="1" customFormat="1">
      <c r="A7" s="54" t="s">
        <v>60</v>
      </c>
      <c r="B7" s="55"/>
      <c r="C7" s="56"/>
      <c r="D7" s="57"/>
    </row>
    <row r="8" spans="1:14" s="1" customFormat="1">
      <c r="A8" s="41" t="s">
        <v>57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>
      <c r="A10" s="54" t="s">
        <v>61</v>
      </c>
      <c r="B10" s="55"/>
      <c r="C10" s="56"/>
      <c r="D10" s="57"/>
    </row>
    <row r="11" spans="1:14" s="1" customFormat="1">
      <c r="A11" s="41" t="s">
        <v>57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>
      <c r="A13" s="61" t="s">
        <v>62</v>
      </c>
      <c r="B13" s="51"/>
      <c r="C13" s="52"/>
      <c r="D13" s="53"/>
    </row>
    <row r="14" spans="1:14" s="1" customFormat="1">
      <c r="A14" s="36"/>
      <c r="B14" s="32"/>
      <c r="C14" s="32"/>
      <c r="D14" s="32"/>
    </row>
    <row r="15" spans="1:14" s="1" customFormat="1">
      <c r="A15" s="54" t="s">
        <v>63</v>
      </c>
      <c r="B15" s="55"/>
      <c r="C15" s="56"/>
      <c r="D15" s="57"/>
    </row>
    <row r="16" spans="1:14" s="1" customFormat="1">
      <c r="A16" s="41" t="s">
        <v>57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4" t="s">
        <v>64</v>
      </c>
      <c r="B18" s="55"/>
      <c r="C18" s="56"/>
      <c r="D18" s="57"/>
    </row>
    <row r="19" spans="1:4" s="1" customFormat="1">
      <c r="A19" s="41" t="s">
        <v>57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>
      <c r="A20" s="60"/>
      <c r="B20" s="62" t="s">
        <v>70</v>
      </c>
      <c r="C20" s="19"/>
    </row>
    <row r="21" spans="1:4">
      <c r="A21" s="61" t="s">
        <v>69</v>
      </c>
      <c r="B21" s="51"/>
      <c r="C21" s="52"/>
      <c r="D21" s="51"/>
    </row>
    <row r="22" spans="1:4">
      <c r="A22" s="60" t="s">
        <v>58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Monde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2020-09-17T09:27:37Z</dcterms:modified>
</cp:coreProperties>
</file>