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2180" yWindow="260" windowWidth="38840" windowHeight="2154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Europe'!$A$3:$W$3</definedName>
    <definedName name="_xlnm._FilterDatabase" localSheetId="0" hidden="1">'Diversifié &amp; Flexible'!$A$3:$N$7</definedName>
  </definedNam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5" l="1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<sst xmlns="http://schemas.openxmlformats.org/spreadsheetml/2006/main" count="183" uniqueCount="123">
  <si>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</si>
  <si>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</si>
  <si>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</si>
  <si>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</si>
  <si>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</si>
  <si>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</si>
  <si>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</si>
  <si>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</si>
  <si>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</si>
  <si>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</si>
  <si>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</si>
  <si>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</si>
  <si>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</si>
  <si>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</si>
  <si>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</si>
  <si>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</si>
  <si>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</si>
  <si>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</si>
  <si>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</si>
  <si>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</si>
  <si>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European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</si>
  <si>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</si>
  <si>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</si>
  <si>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</si>
  <si>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</si>
  <si>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</si>
  <si>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</si>
  <si>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</si>
  <si>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</si>
  <si>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</si>
  <si>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</si>
  <si>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</si>
  <si>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</si>
  <si>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</si>
  <si>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</si>
  <si>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</si>
  <si>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</si>
  <si>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</si>
  <si>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</si>
  <si>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</si>
  <si>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</si>
  <si>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</si>
  <si>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</si>
  <si>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</si>
  <si>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</si>
  <si>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</si>
  <si>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</si>
  <si>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</si>
  <si>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</si>
  <si>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</si>
  <si>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</si>
  <si>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</si>
  <si>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</si>
  <si>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</si>
  <si>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</si>
  <si>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</si>
  <si>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</si>
  <si>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</si>
  <si>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</si>
  <si>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</si>
  <si>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</si>
  <si>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</si>
  <si>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</si>
  <si>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</si>
  <si>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</si>
  <si>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</si>
  <si>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</si>
  <si>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</si>
  <si>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</si>
  <si>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</si>
  <si>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</si>
  <si>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</si>
  <si>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</si>
  <si>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</si>
  <si>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</si>
  <si>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</si>
  <si>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</si>
  <si>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</si>
  <si>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Impact ISR Performance</t>
  </si>
  <si>
    <t>European Sustainable Equities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</si>
  <si>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</si>
  <si>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</si>
  <si>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</si>
  <si>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</si>
  <si>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</si>
  <si>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Groupama AM</t>
  </si>
  <si>
    <t>Date de recommandation du fonds</t>
  </si>
  <si>
    <t>La Financière de l'Echiquier</t>
  </si>
  <si>
    <t>NN IP</t>
  </si>
  <si>
    <t>Humanis GA</t>
  </si>
  <si>
    <t>Grande Europe</t>
  </si>
  <si>
    <t>Euro Capital Durable</t>
  </si>
  <si>
    <t>Humanis Actions ISR</t>
  </si>
  <si>
    <t>Echiquier Major SRI Growth Europe</t>
  </si>
  <si>
    <t>Euro High Dividend</t>
  </si>
  <si>
    <t>Oddo BHF</t>
  </si>
  <si>
    <t>Generation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</si>
  <si>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</si>
  <si>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</si>
  <si>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</si>
  <si>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</si>
  <si>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</si>
  <si>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</si>
  <si>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</si>
  <si>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</si>
  <si>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</si>
  <si>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</si>
  <si>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</si>
  <si>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</si>
  <si>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</si>
  <si>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</si>
  <si>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</si>
  <si>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BlackRock</t>
  </si>
  <si>
    <t>* Les performances annualisées des FCP ont été réduites forfaitairement de 0,15% pour tenir compte des coûts d'intégration dans un FCPE</t>
  </si>
  <si>
    <t>Lazard Frères Gestion</t>
  </si>
  <si>
    <t>Sycomore</t>
  </si>
  <si>
    <t>Aberdeen Standard</t>
  </si>
  <si>
    <t>European Equity Fund</t>
  </si>
  <si>
    <t>BGF Continental European Flexible Fund I2</t>
  </si>
  <si>
    <t>BNP Paribas Europe Equity</t>
  </si>
  <si>
    <t>Lazard Equity SRI</t>
  </si>
  <si>
    <t>Sustainable European Stars Equities</t>
  </si>
  <si>
    <t>Shared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</si>
</sst>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60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166" fontId="19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9" fillId="7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/>
    </xf>
    <xf numFmtId="164" fontId="19" fillId="6" borderId="0" xfId="1" applyFont="1" applyFill="1" applyBorder="1" applyAlignment="1">
      <alignment horizontal="center" vertical="center"/>
    </xf>
    <xf numFmtId="164" fontId="21" fillId="6" borderId="0" xfId="1" applyFont="1" applyFill="1" applyBorder="1" applyAlignment="1">
      <alignment horizontal="center"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6" fontId="26" fillId="2" borderId="5" xfId="2" applyNumberFormat="1" applyFont="1" applyFill="1" applyBorder="1" applyAlignment="1">
      <alignment horizontal="center"/>
    </xf>
    <xf numFmtId="166" fontId="26" fillId="0" borderId="5" xfId="2" applyNumberFormat="1" applyFont="1" applyBorder="1" applyAlignment="1">
      <alignment horizontal="center"/>
    </xf>
    <xf numFmtId="166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6" fontId="26" fillId="2" borderId="8" xfId="2" applyNumberFormat="1" applyFont="1" applyFill="1" applyBorder="1" applyAlignment="1">
      <alignment horizontal="center"/>
    </xf>
    <xf numFmtId="166" fontId="26" fillId="0" borderId="8" xfId="2" applyNumberFormat="1" applyFont="1" applyBorder="1" applyAlignment="1">
      <alignment horizontal="center"/>
    </xf>
    <xf numFmtId="166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6" fillId="0" borderId="4" xfId="0" applyFont="1" applyBorder="1"/>
    <xf numFmtId="166" fontId="30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4" fontId="9" fillId="6" borderId="0" xfId="1" applyFont="1" applyFill="1" applyBorder="1" applyAlignment="1">
      <alignment horizontal="center" vertical="center"/>
    </xf>
    <xf numFmtId="164" fontId="19" fillId="2" borderId="0" xfId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166" fontId="19" fillId="7" borderId="0" xfId="2" applyNumberFormat="1" applyFont="1" applyFill="1" applyBorder="1" applyAlignment="1">
      <alignment horizontal="center" vertical="center"/>
    </xf>
    <xf numFmtId="164" fontId="19" fillId="7" borderId="0" xfId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164" fontId="21" fillId="2" borderId="0" xfId="1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 vertical="center"/>
    </xf>
    <xf numFmtId="168" fontId="33" fillId="4" borderId="0" xfId="0" applyNumberFormat="1" applyFont="1" applyFill="1" applyAlignment="1" applyProtection="1">
      <alignment horizontal="right" vertical="center"/>
      <protection locked="0"/>
    </xf>
    <xf numFmtId="169" fontId="19" fillId="7" borderId="0" xfId="1" applyNumberFormat="1" applyFont="1" applyFill="1" applyBorder="1" applyAlignment="1">
      <alignment horizontal="center" vertical="center"/>
    </xf>
    <xf numFmtId="169" fontId="19" fillId="2" borderId="0" xfId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166" fontId="35" fillId="2" borderId="0" xfId="2" applyNumberFormat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left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vertical="center"/>
    </xf>
    <xf numFmtId="0" fontId="35" fillId="7" borderId="0" xfId="0" applyFont="1" applyFill="1" applyBorder="1" applyAlignment="1" applyProtection="1">
      <alignment horizontal="left" vertical="center"/>
    </xf>
    <xf numFmtId="166" fontId="35" fillId="7" borderId="0" xfId="2" applyNumberFormat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left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0" fontId="34" fillId="2" borderId="11" xfId="0" applyFont="1" applyFill="1" applyBorder="1" applyAlignment="1" applyProtection="1">
      <alignment horizontal="left"/>
    </xf>
    <xf numFmtId="166" fontId="34" fillId="2" borderId="11" xfId="2" applyNumberFormat="1" applyFont="1" applyFill="1" applyBorder="1" applyAlignment="1" applyProtection="1">
      <alignment horizontal="center"/>
    </xf>
    <xf numFmtId="164" fontId="34" fillId="2" borderId="11" xfId="1" applyFont="1" applyFill="1" applyBorder="1" applyAlignment="1" applyProtection="1">
      <alignment horizontal="center"/>
    </xf>
    <xf numFmtId="0" fontId="37" fillId="2" borderId="0" xfId="0" applyFont="1" applyFill="1"/>
    <xf numFmtId="164" fontId="34" fillId="2" borderId="11" xfId="2" applyNumberFormat="1" applyFont="1" applyFill="1" applyBorder="1" applyAlignment="1" applyProtection="1">
      <alignment horizontal="right"/>
    </xf>
    <xf numFmtId="166" fontId="19" fillId="6" borderId="0" xfId="2" applyNumberFormat="1" applyFont="1" applyFill="1" applyBorder="1" applyAlignment="1">
      <alignment horizontal="center" vertical="center"/>
    </xf>
    <xf numFmtId="14" fontId="38" fillId="4" borderId="0" xfId="0" applyNumberFormat="1" applyFont="1" applyFill="1" applyAlignment="1" applyProtection="1">
      <alignment horizontal="right" vertical="center"/>
      <protection locked="0"/>
    </xf>
    <xf numFmtId="0" fontId="23" fillId="4" borderId="0" xfId="0" applyFont="1" applyFill="1" applyAlignment="1">
      <alignment horizontal="right" vertical="center"/>
    </xf>
    <xf numFmtId="169" fontId="19" fillId="6" borderId="0" xfId="1" applyNumberFormat="1" applyFont="1" applyFill="1" applyBorder="1" applyAlignment="1">
      <alignment horizontal="center" vertical="center"/>
    </xf>
    <xf numFmtId="166" fontId="26" fillId="7" borderId="0" xfId="2" applyNumberFormat="1" applyFont="1" applyFill="1" applyBorder="1" applyAlignment="1">
      <alignment horizontal="center" vertical="center"/>
    </xf>
    <xf numFmtId="166" fontId="26" fillId="2" borderId="0" xfId="2" applyNumberFormat="1" applyFont="1" applyFill="1" applyBorder="1" applyAlignment="1">
      <alignment horizontal="center" vertical="center"/>
    </xf>
    <xf numFmtId="164" fontId="26" fillId="7" borderId="0" xfId="1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center" vertical="center"/>
    </xf>
    <xf numFmtId="164" fontId="26" fillId="6" borderId="0" xfId="1" applyFont="1" applyFill="1" applyBorder="1" applyAlignment="1">
      <alignment horizontal="center" vertical="center"/>
    </xf>
    <xf numFmtId="166" fontId="26" fillId="6" borderId="0" xfId="2" applyNumberFormat="1" applyFont="1" applyFill="1" applyBorder="1" applyAlignment="1">
      <alignment horizontal="center" vertical="center"/>
    </xf>
  </cellXfs>
  <cellStyles count="46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Milliers" xfId="1" builtinId="3"/>
    <cellStyle name="Normal" xfId="0" builtinId="0"/>
    <cellStyle name="Normal 5" xfId="387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58</v>
      </c>
      <c r="M1" s="8" t="s">
        <v>5</v>
      </c>
      <c r="N1" s="82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85" t="s">
        <v>31</v>
      </c>
      <c r="B4" s="86" t="s">
        <v>32</v>
      </c>
      <c r="C4" s="87">
        <v>5.8125075205861521E-2</v>
      </c>
      <c r="D4" s="87">
        <v>0.48470948012232395</v>
      </c>
      <c r="E4" s="87">
        <v>9.7126754300419879E-2</v>
      </c>
      <c r="F4" s="87">
        <v>0.24464831804281348</v>
      </c>
      <c r="G4" s="88">
        <v>0.59844556347550315</v>
      </c>
      <c r="H4" s="87">
        <v>0.15191905094207936</v>
      </c>
      <c r="I4" s="87">
        <v>9.5718980057257763E-2</v>
      </c>
      <c r="J4" s="87">
        <v>0.14012810020712618</v>
      </c>
      <c r="K4" s="87">
        <v>0.15203064202856287</v>
      </c>
      <c r="L4" s="89">
        <v>0</v>
      </c>
      <c r="M4" s="90">
        <v>0</v>
      </c>
      <c r="N4" s="91" t="s">
        <v>16</v>
      </c>
    </row>
    <row r="5" spans="1:14" s="1" customFormat="1" ht="21.75" customHeight="1">
      <c r="A5" s="92" t="s">
        <v>25</v>
      </c>
      <c r="B5" s="93" t="s">
        <v>26</v>
      </c>
      <c r="C5" s="94">
        <v>3.8000172329873738E-2</v>
      </c>
      <c r="D5" s="94">
        <v>0.29808871258564729</v>
      </c>
      <c r="E5" s="94">
        <v>8.2834037541940214E-2</v>
      </c>
      <c r="F5" s="94">
        <v>0.25200144248106754</v>
      </c>
      <c r="G5" s="95">
        <v>0.45875069545696884</v>
      </c>
      <c r="H5" s="94">
        <v>6.6484949040056973E-2</v>
      </c>
      <c r="I5" s="94">
        <v>6.4562084551873955E-2</v>
      </c>
      <c r="J5" s="94">
        <v>0.10265017901342177</v>
      </c>
      <c r="K5" s="94">
        <v>6.6531969021264459E-2</v>
      </c>
      <c r="L5" s="96">
        <v>0</v>
      </c>
      <c r="M5" s="97" t="s">
        <v>3</v>
      </c>
      <c r="N5" s="98" t="s">
        <v>4</v>
      </c>
    </row>
    <row r="6" spans="1:14" s="1" customFormat="1" ht="21.75" customHeight="1">
      <c r="A6" s="85" t="s">
        <v>25</v>
      </c>
      <c r="B6" s="86" t="s">
        <v>51</v>
      </c>
      <c r="C6" s="87">
        <v>1.659170182786629E-2</v>
      </c>
      <c r="D6" s="87">
        <v>0.12199696347235855</v>
      </c>
      <c r="E6" s="87">
        <v>9.2527065570600697E-2</v>
      </c>
      <c r="F6" s="87">
        <v>0.26793492754911552</v>
      </c>
      <c r="G6" s="88">
        <v>0.17931728111712744</v>
      </c>
      <c r="H6" s="87">
        <v>4.05864325354095E-2</v>
      </c>
      <c r="I6" s="87">
        <v>5.8811061798861974E-2</v>
      </c>
      <c r="J6" s="87">
        <v>7.2048131320369135E-2</v>
      </c>
      <c r="K6" s="87">
        <v>4.0614788496974086E-2</v>
      </c>
      <c r="L6" s="89">
        <v>0</v>
      </c>
      <c r="M6" s="90">
        <v>0</v>
      </c>
      <c r="N6" s="91" t="s">
        <v>16</v>
      </c>
    </row>
    <row r="7" spans="1:14" s="1" customFormat="1" ht="21.75" customHeight="1">
      <c r="A7" s="92" t="s">
        <v>23</v>
      </c>
      <c r="B7" s="93" t="s">
        <v>24</v>
      </c>
      <c r="C7" s="94">
        <v>2.7292942742791482E-2</v>
      </c>
      <c r="D7" s="94">
        <v>0.2072691476516777</v>
      </c>
      <c r="E7" s="94">
        <v>0.11908378067198706</v>
      </c>
      <c r="F7" s="94">
        <v>0.30030224026947833</v>
      </c>
      <c r="G7" s="95">
        <v>0.22919110049057922</v>
      </c>
      <c r="H7" s="94">
        <v>6.4913744564516929E-2</v>
      </c>
      <c r="I7" s="94">
        <v>5.5132154596727379E-2</v>
      </c>
      <c r="J7" s="94">
        <v>0.10294599557331741</v>
      </c>
      <c r="K7" s="94">
        <v>6.4959619852099859E-2</v>
      </c>
      <c r="L7" s="96">
        <v>0</v>
      </c>
      <c r="M7" s="97" t="s">
        <v>3</v>
      </c>
      <c r="N7" s="98" t="s">
        <v>4</v>
      </c>
    </row>
    <row r="8" spans="1:14" s="1" customFormat="1" ht="21.75" customHeight="1">
      <c r="A8" s="85" t="s">
        <v>34</v>
      </c>
      <c r="B8" s="86" t="s">
        <v>52</v>
      </c>
      <c r="C8" s="87">
        <v>5.3809977447131396E-2</v>
      </c>
      <c r="D8" s="87">
        <v>0.44323197786765434</v>
      </c>
      <c r="E8" s="87">
        <v>8.3607209749643988E-2</v>
      </c>
      <c r="F8" s="87">
        <v>9.439428648430126E-2</v>
      </c>
      <c r="G8" s="88">
        <v>0.64360451219771186</v>
      </c>
      <c r="H8" s="87">
        <v>8.5597075120993293E-2</v>
      </c>
      <c r="I8" s="87">
        <v>4.4871818367702293E-2</v>
      </c>
      <c r="J8" s="87">
        <v>5.6484716534901593E-2</v>
      </c>
      <c r="K8" s="87">
        <v>8.5660000526990895E-2</v>
      </c>
      <c r="L8" s="89">
        <v>0</v>
      </c>
      <c r="M8" s="90">
        <v>0</v>
      </c>
      <c r="N8" s="91" t="s">
        <v>41</v>
      </c>
    </row>
    <row r="9" spans="1:14" s="1" customFormat="1" ht="21.75" customHeight="1">
      <c r="A9" s="92" t="s">
        <v>50</v>
      </c>
      <c r="B9" s="93" t="s">
        <v>54</v>
      </c>
      <c r="C9" s="94">
        <v>6.0574490400855607E-2</v>
      </c>
      <c r="D9" s="94">
        <v>0.50891878425510706</v>
      </c>
      <c r="E9" s="94">
        <v>0.1134499495149156</v>
      </c>
      <c r="F9" s="94">
        <v>0.19329341790661364</v>
      </c>
      <c r="G9" s="95">
        <v>0.53393140023294328</v>
      </c>
      <c r="H9" s="94">
        <v>4.9632607791487482E-2</v>
      </c>
      <c r="I9" s="94">
        <v>6.9673931787756382E-2</v>
      </c>
      <c r="J9" s="94">
        <v>0.12103888356769588</v>
      </c>
      <c r="K9" s="94">
        <v>4.9667433313952181E-2</v>
      </c>
      <c r="L9" s="96">
        <v>0</v>
      </c>
      <c r="M9" s="97">
        <v>0</v>
      </c>
      <c r="N9" s="98" t="s">
        <v>16</v>
      </c>
    </row>
    <row r="10" spans="1:14" s="1" customFormat="1" ht="21.75" customHeight="1">
      <c r="A10" s="85" t="s">
        <v>42</v>
      </c>
      <c r="B10" s="86" t="s">
        <v>55</v>
      </c>
      <c r="C10" s="87">
        <v>4.6383559195266801E-2</v>
      </c>
      <c r="D10" s="87">
        <v>0.37352431416054155</v>
      </c>
      <c r="E10" s="87">
        <v>4.1449237207470582E-2</v>
      </c>
      <c r="F10" s="87">
        <v>9.2486172561400903E-2</v>
      </c>
      <c r="G10" s="88">
        <v>1.1190449407572423</v>
      </c>
      <c r="H10" s="87">
        <v>6.9367457018486303E-2</v>
      </c>
      <c r="I10" s="87">
        <v>5.4528488823881491E-2</v>
      </c>
      <c r="J10" s="87">
        <v>8.4521199021256807E-2</v>
      </c>
      <c r="K10" s="87">
        <v>6.9418410413904605E-2</v>
      </c>
      <c r="L10" s="89">
        <v>0</v>
      </c>
      <c r="M10" s="90">
        <v>0</v>
      </c>
      <c r="N10" s="91" t="s">
        <v>41</v>
      </c>
    </row>
    <row r="11" spans="1:14" s="1" customFormat="1" ht="21.75" customHeight="1">
      <c r="A11" s="92" t="s">
        <v>43</v>
      </c>
      <c r="B11" s="93" t="s">
        <v>45</v>
      </c>
      <c r="C11" s="94">
        <v>4.2680415087711365E-2</v>
      </c>
      <c r="D11" s="94">
        <v>0.33958891867739061</v>
      </c>
      <c r="E11" s="94">
        <v>0.13102496772454095</v>
      </c>
      <c r="F11" s="94">
        <v>0.38222222222222219</v>
      </c>
      <c r="G11" s="95">
        <v>0.32574261096129492</v>
      </c>
      <c r="H11" s="94">
        <v>8.3092485549133066E-2</v>
      </c>
      <c r="I11" s="94">
        <v>9.0741015590873442E-2</v>
      </c>
      <c r="J11" s="94">
        <v>0.15098263625992714</v>
      </c>
      <c r="K11" s="94">
        <v>8.315170143782491E-2</v>
      </c>
      <c r="L11" s="96">
        <v>0</v>
      </c>
      <c r="M11" s="97">
        <v>0</v>
      </c>
      <c r="N11" s="98" t="s">
        <v>16</v>
      </c>
    </row>
    <row r="12" spans="1:14" s="1" customFormat="1" ht="21.75" customHeight="1">
      <c r="A12" s="85" t="s">
        <v>43</v>
      </c>
      <c r="B12" s="86" t="s">
        <v>56</v>
      </c>
      <c r="C12" s="87">
        <v>3.0785522720736314E-2</v>
      </c>
      <c r="D12" s="87">
        <v>0.23627497882417026</v>
      </c>
      <c r="E12" s="87">
        <v>7.1336513340298724E-2</v>
      </c>
      <c r="F12" s="87">
        <v>0.29645663198619676</v>
      </c>
      <c r="G12" s="88">
        <v>0.43155350996591613</v>
      </c>
      <c r="H12" s="87">
        <v>8.6996336996334245E-2</v>
      </c>
      <c r="I12" s="87">
        <v>5.7854060045516853E-2</v>
      </c>
      <c r="J12" s="87">
        <v>8.2593937848704835E-2</v>
      </c>
      <c r="K12" s="87">
        <v>8.7058445153818997E-2</v>
      </c>
      <c r="L12" s="89">
        <v>0</v>
      </c>
      <c r="M12" s="90">
        <v>0</v>
      </c>
      <c r="N12" s="91" t="s">
        <v>16</v>
      </c>
    </row>
    <row r="13" spans="1:14" s="1" customFormat="1" ht="21.75" customHeight="1">
      <c r="A13" s="92" t="s">
        <v>19</v>
      </c>
      <c r="B13" s="93" t="s">
        <v>57</v>
      </c>
      <c r="C13" s="94">
        <v>8.0617827909925888E-2</v>
      </c>
      <c r="D13" s="94">
        <v>0.72005988023952106</v>
      </c>
      <c r="E13" s="94">
        <v>0.11581878125239262</v>
      </c>
      <c r="F13" s="94">
        <v>0.21714285714285708</v>
      </c>
      <c r="G13" s="95">
        <v>0.6960686948884679</v>
      </c>
      <c r="H13" s="94">
        <v>0.12426614481409004</v>
      </c>
      <c r="I13" s="94">
        <v>0.11525876540562852</v>
      </c>
      <c r="J13" s="94">
        <v>0.13779062532995989</v>
      </c>
      <c r="K13" s="94">
        <v>0.12435634422924191</v>
      </c>
      <c r="L13" s="96">
        <v>0</v>
      </c>
      <c r="M13" s="97">
        <v>0</v>
      </c>
      <c r="N13" s="98" t="s">
        <v>16</v>
      </c>
    </row>
    <row r="14" spans="1:14" s="1" customFormat="1" ht="21.75" customHeight="1">
      <c r="A14" s="85" t="s">
        <v>36</v>
      </c>
      <c r="B14" s="86" t="s">
        <v>37</v>
      </c>
      <c r="C14" s="87">
        <v>3.350124328047821E-2</v>
      </c>
      <c r="D14" s="87">
        <v>0.25923984272608136</v>
      </c>
      <c r="E14" s="87">
        <v>9.3301575286890231E-2</v>
      </c>
      <c r="F14" s="87">
        <v>0.34542595019659234</v>
      </c>
      <c r="G14" s="88">
        <v>0.3590640691485244</v>
      </c>
      <c r="H14" s="87">
        <v>8.1397442823698984E-2</v>
      </c>
      <c r="I14" s="87">
        <v>6.599295932849869E-2</v>
      </c>
      <c r="J14" s="87">
        <v>0.10919995315662012</v>
      </c>
      <c r="K14" s="87">
        <v>8.1455405897340016E-2</v>
      </c>
      <c r="L14" s="89">
        <v>0</v>
      </c>
      <c r="M14" s="90">
        <v>0</v>
      </c>
      <c r="N14" s="91" t="s">
        <v>4</v>
      </c>
    </row>
    <row r="15" spans="1:14" s="1" customFormat="1" ht="21.75" customHeight="1">
      <c r="A15" s="92" t="s">
        <v>29</v>
      </c>
      <c r="B15" s="93" t="s">
        <v>53</v>
      </c>
      <c r="C15" s="94">
        <v>1.1902449711944874E-2</v>
      </c>
      <c r="D15" s="94">
        <v>8.6290322580645284E-2</v>
      </c>
      <c r="E15" s="94">
        <v>0.13342006606199611</v>
      </c>
      <c r="F15" s="94">
        <v>0.4947874899759423</v>
      </c>
      <c r="G15" s="95">
        <v>8.9210341916741223E-2</v>
      </c>
      <c r="H15" s="94">
        <v>6.4822134387351849E-2</v>
      </c>
      <c r="I15" s="94">
        <v>5.7822183843440733E-2</v>
      </c>
      <c r="J15" s="94">
        <v>0.1039973630850739</v>
      </c>
      <c r="K15" s="94">
        <v>6.4867942981772453E-2</v>
      </c>
      <c r="L15" s="96">
        <v>0</v>
      </c>
      <c r="M15" s="97">
        <v>0</v>
      </c>
      <c r="N15" s="98" t="s">
        <v>16</v>
      </c>
    </row>
    <row r="16" spans="1:14" s="1" customFormat="1" ht="21.75" customHeight="1">
      <c r="A16" s="85"/>
      <c r="B16" s="86"/>
      <c r="C16" s="87"/>
      <c r="D16" s="87"/>
      <c r="E16" s="87"/>
      <c r="F16" s="87"/>
      <c r="G16" s="88"/>
      <c r="H16" s="87"/>
      <c r="I16" s="87"/>
      <c r="J16" s="87"/>
      <c r="K16" s="87"/>
      <c r="L16" s="89"/>
      <c r="M16" s="90"/>
      <c r="N16" s="91"/>
    </row>
    <row r="17" spans="1:14" s="1" customFormat="1">
      <c r="A17" s="99" t="s">
        <v>17</v>
      </c>
      <c r="B17" s="99" t="s">
        <v>18</v>
      </c>
      <c r="C17" s="100">
        <f>AVERAGE(C4:C15)</f>
        <v>4.1688781488370297E-2</v>
      </c>
      <c r="D17" s="100">
        <f t="shared" ref="D17:K17" si="0">AVERAGE(D4:D15)</f>
        <v>0.33993277693025997</v>
      </c>
      <c r="E17" s="100">
        <f t="shared" si="0"/>
        <v>9.7914994851924744E-2</v>
      </c>
      <c r="F17" s="100">
        <f t="shared" si="0"/>
        <v>0.26509132973488342</v>
      </c>
      <c r="G17" s="101">
        <f t="shared" si="0"/>
        <v>0.47199372671741835</v>
      </c>
      <c r="H17" s="100">
        <f t="shared" si="0"/>
        <v>8.0756321798636496E-2</v>
      </c>
      <c r="I17" s="100">
        <f t="shared" si="0"/>
        <v>6.9247292016501621E-2</v>
      </c>
      <c r="J17" s="100">
        <f t="shared" si="0"/>
        <v>0.10536514340986457</v>
      </c>
      <c r="K17" s="100">
        <f t="shared" si="0"/>
        <v>8.0814391946145606E-2</v>
      </c>
      <c r="L17" s="102"/>
      <c r="M17" s="102"/>
      <c r="N17" s="102"/>
    </row>
    <row r="18" spans="1:14" s="1" customFormat="1">
      <c r="A18" s="99" t="s">
        <v>21</v>
      </c>
      <c r="B18" s="99" t="s">
        <v>22</v>
      </c>
      <c r="C18" s="100">
        <v>1.9824682734535415E-2</v>
      </c>
      <c r="D18" s="100">
        <v>0.14719642483066808</v>
      </c>
      <c r="E18" s="100">
        <v>7.6333210441388674E-2</v>
      </c>
      <c r="F18" s="100">
        <v>0.22212136024020671</v>
      </c>
      <c r="G18" s="103">
        <v>0.25971241901003894</v>
      </c>
      <c r="H18" s="100">
        <v>4.8905062887058648E-2</v>
      </c>
      <c r="I18" s="100">
        <v>4.0351639743988921E-2</v>
      </c>
      <c r="J18" s="100">
        <v>7.9343481428010065E-2</v>
      </c>
      <c r="K18" s="100">
        <v>4.8939366108381455E-2</v>
      </c>
      <c r="L18" s="102"/>
      <c r="M18" s="102"/>
      <c r="N18" s="102"/>
    </row>
    <row r="19" spans="1:14" s="1" customFormat="1" ht="21.75" customHeight="1">
      <c r="A19" s="85"/>
      <c r="B19" s="86"/>
      <c r="C19" s="87"/>
      <c r="D19" s="87"/>
      <c r="E19" s="87"/>
      <c r="F19" s="87"/>
      <c r="G19" s="88"/>
      <c r="H19" s="87"/>
      <c r="I19" s="87"/>
      <c r="J19" s="87"/>
      <c r="K19" s="87"/>
      <c r="L19" s="89"/>
      <c r="M19" s="90"/>
      <c r="N19" s="91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56"/>
  <sheetViews>
    <sheetView showGridLines="0" tabSelected="1" workbookViewId="0"/>
  </sheetViews>
  <sheetFormatPr baseColWidth="10" defaultColWidth="10.6640625" defaultRowHeight="15" outlineLevelCol="1" x14ac:dyDescent="0"/>
  <cols>
    <col min="1" max="1" width="10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0" width="12.83203125" style="15" customWidth="1"/>
    <col min="21" max="23" width="10.83203125" style="15" customWidth="1"/>
    <col min="24" max="16384" width="10.6640625" style="15"/>
  </cols>
  <sheetData>
    <row r="1" spans="1:23" s="43" customFormat="1" ht="20">
      <c r="A1" s="69" t="s">
        <v>40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106" t="s">
        <v>49</v>
      </c>
      <c r="W1" s="105">
        <v>43830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12" t="s">
        <v>0</v>
      </c>
      <c r="B3" s="12" t="s">
        <v>1</v>
      </c>
      <c r="C3" s="14" t="s">
        <v>80</v>
      </c>
      <c r="D3" s="14" t="s">
        <v>81</v>
      </c>
      <c r="E3" s="14" t="s">
        <v>82</v>
      </c>
      <c r="F3" s="14" t="s">
        <v>83</v>
      </c>
      <c r="G3" s="14" t="s">
        <v>111</v>
      </c>
      <c r="H3" s="14" t="s">
        <v>97</v>
      </c>
      <c r="I3" s="14" t="s">
        <v>98</v>
      </c>
      <c r="J3" s="14" t="s">
        <v>99</v>
      </c>
      <c r="K3" s="14" t="s">
        <v>108</v>
      </c>
      <c r="L3" s="14" t="s">
        <v>100</v>
      </c>
      <c r="M3" s="14" t="s">
        <v>101</v>
      </c>
      <c r="N3" s="14" t="s">
        <v>102</v>
      </c>
      <c r="O3" s="14" t="s">
        <v>109</v>
      </c>
      <c r="P3" s="14" t="s">
        <v>103</v>
      </c>
      <c r="Q3" s="14" t="s">
        <v>104</v>
      </c>
      <c r="R3" s="14" t="s">
        <v>105</v>
      </c>
      <c r="S3" s="14" t="s">
        <v>110</v>
      </c>
      <c r="T3" s="14" t="s">
        <v>86</v>
      </c>
      <c r="U3" s="14" t="s">
        <v>106</v>
      </c>
      <c r="V3" s="14" t="s">
        <v>2</v>
      </c>
      <c r="W3" s="14" t="s">
        <v>107</v>
      </c>
    </row>
    <row r="4" spans="1:23" s="43" customFormat="1" ht="21.75" customHeight="1">
      <c r="A4" s="44" t="s">
        <v>116</v>
      </c>
      <c r="B4" s="74" t="s">
        <v>117</v>
      </c>
      <c r="C4" s="75">
        <v>3.4627247181766574E-2</v>
      </c>
      <c r="D4" s="75">
        <v>0.50455108359133116</v>
      </c>
      <c r="E4" s="75">
        <v>0.18900396399733183</v>
      </c>
      <c r="F4" s="75">
        <v>0.59395094070016674</v>
      </c>
      <c r="G4" s="76">
        <v>0.18320910550984745</v>
      </c>
      <c r="H4" s="108">
        <v>7.4348087454410683E-2</v>
      </c>
      <c r="I4" s="108">
        <v>0.15075792299615556</v>
      </c>
      <c r="J4" s="108">
        <v>0.30229855419467722</v>
      </c>
      <c r="K4" s="110">
        <v>0.49316205726916662</v>
      </c>
      <c r="L4" s="108">
        <v>0.11266456054332763</v>
      </c>
      <c r="M4" s="108">
        <v>0.11325862615724022</v>
      </c>
      <c r="N4" s="108">
        <v>0.1859664646285891</v>
      </c>
      <c r="O4" s="110">
        <v>0.99475478703857989</v>
      </c>
      <c r="P4" s="108">
        <v>0.34762668208278491</v>
      </c>
      <c r="Q4" s="108">
        <v>0.11457974414996198</v>
      </c>
      <c r="R4" s="108">
        <v>5.617118390825751E-2</v>
      </c>
      <c r="S4" s="110">
        <v>3.0339278959098657</v>
      </c>
      <c r="T4" s="83">
        <v>41640</v>
      </c>
      <c r="U4" s="46">
        <v>0</v>
      </c>
      <c r="V4" s="47">
        <v>0</v>
      </c>
      <c r="W4" s="72" t="s">
        <v>16</v>
      </c>
    </row>
    <row r="5" spans="1:23" s="43" customFormat="1" ht="21.75" customHeight="1">
      <c r="A5" s="78" t="s">
        <v>31</v>
      </c>
      <c r="B5" s="79" t="s">
        <v>33</v>
      </c>
      <c r="C5" s="42">
        <v>9.9706356655820283E-2</v>
      </c>
      <c r="D5" s="42">
        <v>2.1283895396645276</v>
      </c>
      <c r="E5" s="42">
        <v>0.18087876156420921</v>
      </c>
      <c r="F5" s="42">
        <v>0.46899665227335613</v>
      </c>
      <c r="G5" s="73">
        <v>0.55123307896171125</v>
      </c>
      <c r="H5" s="109">
        <v>0.10022232800300368</v>
      </c>
      <c r="I5" s="109">
        <v>0.15072417634513857</v>
      </c>
      <c r="J5" s="109">
        <v>0.21207468507643343</v>
      </c>
      <c r="K5" s="111">
        <v>0.66493863448626656</v>
      </c>
      <c r="L5" s="109">
        <v>0.10963313541641839</v>
      </c>
      <c r="M5" s="109">
        <v>0.12431670350332798</v>
      </c>
      <c r="N5" s="109">
        <v>0.21207468507643343</v>
      </c>
      <c r="O5" s="111">
        <v>0.88188579914752563</v>
      </c>
      <c r="P5" s="109">
        <v>0.37072936496017084</v>
      </c>
      <c r="Q5" s="109">
        <v>0.13034317055548525</v>
      </c>
      <c r="R5" s="109">
        <v>7.9672436255350809E-2</v>
      </c>
      <c r="S5" s="111">
        <v>2.8442561538147992</v>
      </c>
      <c r="T5" s="84">
        <v>41640</v>
      </c>
      <c r="U5" s="73">
        <v>0</v>
      </c>
      <c r="V5" s="80">
        <v>0</v>
      </c>
      <c r="W5" s="81" t="s">
        <v>16</v>
      </c>
    </row>
    <row r="6" spans="1:23" s="43" customFormat="1" ht="21.75" customHeight="1">
      <c r="A6" s="44" t="s">
        <v>25</v>
      </c>
      <c r="B6" s="74" t="s">
        <v>27</v>
      </c>
      <c r="C6" s="75">
        <v>4.7802219301292137E-2</v>
      </c>
      <c r="D6" s="75">
        <v>0.75126459481223296</v>
      </c>
      <c r="E6" s="75">
        <v>0.18656035004990715</v>
      </c>
      <c r="F6" s="75">
        <v>0.47218957353294738</v>
      </c>
      <c r="G6" s="76">
        <v>0.25622925390365353</v>
      </c>
      <c r="H6" s="108">
        <v>6.2358135814265969E-2</v>
      </c>
      <c r="I6" s="108">
        <v>0.15658452296073666</v>
      </c>
      <c r="J6" s="108">
        <v>0.26440649798495985</v>
      </c>
      <c r="K6" s="110">
        <v>0.39823945965529545</v>
      </c>
      <c r="L6" s="108">
        <v>7.6433276788292037E-2</v>
      </c>
      <c r="M6" s="108">
        <v>0.12030852920719849</v>
      </c>
      <c r="N6" s="108">
        <v>0.19638201435963262</v>
      </c>
      <c r="O6" s="110">
        <v>0.63531054108937401</v>
      </c>
      <c r="P6" s="108">
        <v>0.31001362016354905</v>
      </c>
      <c r="Q6" s="108">
        <v>0.12464917961597674</v>
      </c>
      <c r="R6" s="108">
        <v>6.0043711504073172E-2</v>
      </c>
      <c r="S6" s="110">
        <v>2.4870891338286309</v>
      </c>
      <c r="T6" s="83">
        <v>41640</v>
      </c>
      <c r="U6" s="46">
        <v>0</v>
      </c>
      <c r="V6" s="47">
        <v>0</v>
      </c>
      <c r="W6" s="72" t="s">
        <v>16</v>
      </c>
    </row>
    <row r="7" spans="1:23" s="43" customFormat="1" ht="21.75" customHeight="1">
      <c r="A7" s="78" t="s">
        <v>112</v>
      </c>
      <c r="B7" s="79" t="s">
        <v>118</v>
      </c>
      <c r="C7" s="42">
        <v>9.0545103799696047E-2</v>
      </c>
      <c r="D7" s="42">
        <v>1.8295904887714665</v>
      </c>
      <c r="E7" s="42">
        <v>0.19172116447191262</v>
      </c>
      <c r="F7" s="42">
        <v>0.50164499431208476</v>
      </c>
      <c r="G7" s="73">
        <v>0.47227495226778166</v>
      </c>
      <c r="H7" s="42">
        <v>0.114286929088389</v>
      </c>
      <c r="I7" s="42">
        <v>0.15688756550394051</v>
      </c>
      <c r="J7" s="42">
        <v>0.20889348500517058</v>
      </c>
      <c r="K7" s="73">
        <v>0.72846390803048366</v>
      </c>
      <c r="L7" s="42">
        <v>0.12744426484210725</v>
      </c>
      <c r="M7" s="42">
        <v>0.12458227405870392</v>
      </c>
      <c r="N7" s="42">
        <v>0.20889348500517058</v>
      </c>
      <c r="O7" s="73">
        <v>1.0229726965977097</v>
      </c>
      <c r="P7" s="42">
        <v>0.37161544680446079</v>
      </c>
      <c r="Q7" s="42">
        <v>0.12829805502208241</v>
      </c>
      <c r="R7" s="42">
        <v>6.2814070351758802E-2</v>
      </c>
      <c r="S7" s="73">
        <v>2.8965010166405021</v>
      </c>
      <c r="T7" s="84">
        <v>43830</v>
      </c>
      <c r="U7" s="73">
        <v>0</v>
      </c>
      <c r="V7" s="80">
        <v>0</v>
      </c>
      <c r="W7" s="81" t="s">
        <v>16</v>
      </c>
    </row>
    <row r="8" spans="1:23" s="43" customFormat="1" ht="21.75" customHeight="1">
      <c r="A8" s="44" t="s">
        <v>23</v>
      </c>
      <c r="B8" s="74" t="s">
        <v>119</v>
      </c>
      <c r="C8" s="75">
        <v>4.6236149069648125E-2</v>
      </c>
      <c r="D8" s="75">
        <v>0.72011173184357546</v>
      </c>
      <c r="E8" s="75">
        <v>0.18660768244648093</v>
      </c>
      <c r="F8" s="75">
        <v>0.49733085040347608</v>
      </c>
      <c r="G8" s="76">
        <v>0.2477719484186223</v>
      </c>
      <c r="H8" s="108">
        <v>6.0935208075135749E-2</v>
      </c>
      <c r="I8" s="108">
        <v>0.15312561276457498</v>
      </c>
      <c r="J8" s="108">
        <v>0.26157434863400941</v>
      </c>
      <c r="K8" s="110">
        <v>0.39794262354281251</v>
      </c>
      <c r="L8" s="108">
        <v>6.8169522856973641E-2</v>
      </c>
      <c r="M8" s="108">
        <v>0.11322364466930626</v>
      </c>
      <c r="N8" s="108">
        <v>0.18738805970149253</v>
      </c>
      <c r="O8" s="110">
        <v>0.60207850627028681</v>
      </c>
      <c r="P8" s="108">
        <v>0.24439419245548311</v>
      </c>
      <c r="Q8" s="108">
        <v>0.11650086053159343</v>
      </c>
      <c r="R8" s="108">
        <v>7.5280898876404476E-2</v>
      </c>
      <c r="S8" s="110">
        <v>2.097788731691014</v>
      </c>
      <c r="T8" s="83">
        <v>41640</v>
      </c>
      <c r="U8" s="46">
        <v>0</v>
      </c>
      <c r="V8" s="47">
        <v>0</v>
      </c>
      <c r="W8" s="72" t="s">
        <v>16</v>
      </c>
    </row>
    <row r="9" spans="1:23" s="43" customFormat="1" ht="21.75" customHeight="1">
      <c r="A9" s="78" t="s">
        <v>34</v>
      </c>
      <c r="B9" s="79" t="s">
        <v>90</v>
      </c>
      <c r="C9" s="42">
        <v>3.3057544272233619E-2</v>
      </c>
      <c r="D9" s="42">
        <v>0.47738662755164385</v>
      </c>
      <c r="E9" s="42">
        <v>0.1424614507681923</v>
      </c>
      <c r="F9" s="42">
        <v>0.45844028847329177</v>
      </c>
      <c r="G9" s="73">
        <v>0.2320455399968063</v>
      </c>
      <c r="H9" s="42">
        <v>6.8735567171126055E-2</v>
      </c>
      <c r="I9" s="42">
        <v>0.12952935445020272</v>
      </c>
      <c r="J9" s="42">
        <v>0.28103842969168569</v>
      </c>
      <c r="K9" s="73">
        <v>0.53065629380212265</v>
      </c>
      <c r="L9" s="42">
        <v>0.103989532641664</v>
      </c>
      <c r="M9" s="42">
        <v>0.11411088521671071</v>
      </c>
      <c r="N9" s="42">
        <v>0.17065882464544901</v>
      </c>
      <c r="O9" s="73">
        <v>0.91130247955026367</v>
      </c>
      <c r="P9" s="109">
        <v>0.34816233708748934</v>
      </c>
      <c r="Q9" s="109">
        <v>0.12063903207508486</v>
      </c>
      <c r="R9" s="109">
        <v>5.6008007643659867E-2</v>
      </c>
      <c r="S9" s="111">
        <v>2.8859841719452426</v>
      </c>
      <c r="T9" s="84">
        <v>43281</v>
      </c>
      <c r="U9" s="73">
        <v>0</v>
      </c>
      <c r="V9" s="80">
        <v>0</v>
      </c>
      <c r="W9" s="81" t="s">
        <v>16</v>
      </c>
    </row>
    <row r="10" spans="1:23" s="43" customFormat="1" ht="21.75" customHeight="1">
      <c r="A10" s="44" t="s">
        <v>50</v>
      </c>
      <c r="B10" s="74" t="s">
        <v>59</v>
      </c>
      <c r="C10" s="75">
        <v>5.3459098980424002E-2</v>
      </c>
      <c r="D10" s="75">
        <v>0.86815171583383521</v>
      </c>
      <c r="E10" s="75">
        <v>0.17023425203747047</v>
      </c>
      <c r="F10" s="75">
        <v>0.40587999197270719</v>
      </c>
      <c r="G10" s="76">
        <v>0.31403256595304363</v>
      </c>
      <c r="H10" s="108">
        <v>5.3565904951593968E-2</v>
      </c>
      <c r="I10" s="108">
        <v>0.14737463763456859</v>
      </c>
      <c r="J10" s="108">
        <v>0.23503874264988739</v>
      </c>
      <c r="K10" s="110">
        <v>0.36346759395884959</v>
      </c>
      <c r="L10" s="108">
        <v>2.4220872722616971E-2</v>
      </c>
      <c r="M10" s="108">
        <v>0.10917821212758384</v>
      </c>
      <c r="N10" s="108">
        <v>0.22161533404136952</v>
      </c>
      <c r="O10" s="110">
        <v>0.22184712728500136</v>
      </c>
      <c r="P10" s="108">
        <v>0.18200539358820578</v>
      </c>
      <c r="Q10" s="108">
        <v>0.11784592109797412</v>
      </c>
      <c r="R10" s="108">
        <v>9.0731107009005968E-2</v>
      </c>
      <c r="S10" s="110">
        <v>1.5444352413087856</v>
      </c>
      <c r="T10" s="83">
        <v>42005</v>
      </c>
      <c r="U10" s="46">
        <v>0</v>
      </c>
      <c r="V10" s="47">
        <v>0</v>
      </c>
      <c r="W10" s="72" t="s">
        <v>16</v>
      </c>
    </row>
    <row r="11" spans="1:23" s="43" customFormat="1" ht="21.75" customHeight="1">
      <c r="A11" s="78" t="s">
        <v>43</v>
      </c>
      <c r="B11" s="79" t="s">
        <v>47</v>
      </c>
      <c r="C11" s="42">
        <v>4.3861695778829368E-2</v>
      </c>
      <c r="D11" s="42">
        <v>0.67384615384615398</v>
      </c>
      <c r="E11" s="42">
        <v>0.18978796062865902</v>
      </c>
      <c r="F11" s="42">
        <v>0.56279720279720269</v>
      </c>
      <c r="G11" s="73">
        <v>0.23110894723532854</v>
      </c>
      <c r="H11" s="109">
        <v>7.2663692682504388E-2</v>
      </c>
      <c r="I11" s="109">
        <v>0.15166848393601465</v>
      </c>
      <c r="J11" s="109">
        <v>0.25355681153771203</v>
      </c>
      <c r="K11" s="111">
        <v>0.47909552991351506</v>
      </c>
      <c r="L11" s="109">
        <v>9.1464344119165153E-2</v>
      </c>
      <c r="M11" s="109">
        <v>0.11241926744508601</v>
      </c>
      <c r="N11" s="109">
        <v>0.16946885747038601</v>
      </c>
      <c r="O11" s="111">
        <v>0.81360025018703475</v>
      </c>
      <c r="P11" s="109">
        <v>0.33896995375034789</v>
      </c>
      <c r="Q11" s="109">
        <v>0.11489955541038777</v>
      </c>
      <c r="R11" s="109">
        <v>5.668161434977572E-2</v>
      </c>
      <c r="S11" s="111">
        <v>2.9501415609455224</v>
      </c>
      <c r="T11" s="84">
        <v>41820</v>
      </c>
      <c r="U11" s="73">
        <v>0</v>
      </c>
      <c r="V11" s="80">
        <v>0</v>
      </c>
      <c r="W11" s="81" t="s">
        <v>16</v>
      </c>
    </row>
    <row r="12" spans="1:23" s="43" customFormat="1" ht="21.75" customHeight="1">
      <c r="A12" s="44" t="s">
        <v>19</v>
      </c>
      <c r="B12" s="74" t="s">
        <v>20</v>
      </c>
      <c r="C12" s="75">
        <v>6.032480354428893E-2</v>
      </c>
      <c r="D12" s="75">
        <v>1.0196078431372548</v>
      </c>
      <c r="E12" s="75">
        <v>0.14743320253022499</v>
      </c>
      <c r="F12" s="75">
        <v>0.40992647058823528</v>
      </c>
      <c r="G12" s="76">
        <v>0.40916701603847927</v>
      </c>
      <c r="H12" s="108">
        <v>3.7495302207646741E-2</v>
      </c>
      <c r="I12" s="108">
        <v>0.13768320658461974</v>
      </c>
      <c r="J12" s="108">
        <v>0.2582202111613876</v>
      </c>
      <c r="K12" s="110">
        <v>0.27233025099979952</v>
      </c>
      <c r="L12" s="108">
        <v>2.0880102834756942E-2</v>
      </c>
      <c r="M12" s="108">
        <v>0.11440858230353534</v>
      </c>
      <c r="N12" s="108">
        <v>0.21430623384085035</v>
      </c>
      <c r="O12" s="110">
        <v>0.18250468989608068</v>
      </c>
      <c r="P12" s="108">
        <v>0.17391800592976203</v>
      </c>
      <c r="Q12" s="108">
        <v>0.12976922144648628</v>
      </c>
      <c r="R12" s="108">
        <v>0.1382163653079988</v>
      </c>
      <c r="S12" s="110">
        <v>1.3402099819292024</v>
      </c>
      <c r="T12" s="83">
        <v>41640</v>
      </c>
      <c r="U12" s="46">
        <v>0</v>
      </c>
      <c r="V12" s="47">
        <v>0</v>
      </c>
      <c r="W12" s="72" t="s">
        <v>16</v>
      </c>
    </row>
    <row r="13" spans="1:23" s="43" customFormat="1" ht="21.75" customHeight="1">
      <c r="A13" s="78" t="s">
        <v>28</v>
      </c>
      <c r="B13" s="79" t="s">
        <v>39</v>
      </c>
      <c r="C13" s="42">
        <v>1.8608666401991769E-2</v>
      </c>
      <c r="D13" s="42">
        <v>0.24763745006982107</v>
      </c>
      <c r="E13" s="42">
        <v>0.21503129716409256</v>
      </c>
      <c r="F13" s="42">
        <v>0.55808138213230274</v>
      </c>
      <c r="G13" s="73">
        <v>8.6539339377148E-2</v>
      </c>
      <c r="H13" s="109">
        <v>4.3131272501498286E-2</v>
      </c>
      <c r="I13" s="109">
        <v>0.17535775850393437</v>
      </c>
      <c r="J13" s="109">
        <v>0.26823560347094394</v>
      </c>
      <c r="K13" s="111">
        <v>0.24596158658432316</v>
      </c>
      <c r="L13" s="109">
        <v>4.1095699883249015E-2</v>
      </c>
      <c r="M13" s="109">
        <v>0.11775262822887944</v>
      </c>
      <c r="N13" s="109">
        <v>0.21120398997417203</v>
      </c>
      <c r="O13" s="111">
        <v>0.34900027711797671</v>
      </c>
      <c r="P13" s="109">
        <v>0.21099103082567305</v>
      </c>
      <c r="Q13" s="109">
        <v>0.11870512430999464</v>
      </c>
      <c r="R13" s="109">
        <v>6.9778639737845191E-2</v>
      </c>
      <c r="S13" s="111">
        <v>1.7774382702694176</v>
      </c>
      <c r="T13" s="84">
        <v>41640</v>
      </c>
      <c r="U13" s="73">
        <v>0</v>
      </c>
      <c r="V13" s="80">
        <v>0</v>
      </c>
      <c r="W13" s="81" t="s">
        <v>16</v>
      </c>
    </row>
    <row r="14" spans="1:23" s="43" customFormat="1" ht="21.75" customHeight="1">
      <c r="A14" s="44" t="s">
        <v>85</v>
      </c>
      <c r="B14" s="74" t="s">
        <v>91</v>
      </c>
      <c r="C14" s="75">
        <v>3.0909784345461322E-2</v>
      </c>
      <c r="D14" s="75">
        <v>0.4409467715106612</v>
      </c>
      <c r="E14" s="75">
        <v>0.20470298282698834</v>
      </c>
      <c r="F14" s="75">
        <v>0.48657280848329038</v>
      </c>
      <c r="G14" s="76">
        <v>0.15099821174362552</v>
      </c>
      <c r="H14" s="75">
        <v>7.5041309217420915E-2</v>
      </c>
      <c r="I14" s="75">
        <v>0.16130209546865887</v>
      </c>
      <c r="J14" s="75">
        <v>0.23519713261648748</v>
      </c>
      <c r="K14" s="76">
        <v>0.46522215969600655</v>
      </c>
      <c r="L14" s="75">
        <v>7.7919092395561051E-2</v>
      </c>
      <c r="M14" s="75">
        <v>0.12140217179814572</v>
      </c>
      <c r="N14" s="75">
        <v>0.19884968333979583</v>
      </c>
      <c r="O14" s="76">
        <v>0.64182618186696372</v>
      </c>
      <c r="P14" s="108">
        <v>0.28277933893982565</v>
      </c>
      <c r="Q14" s="108">
        <v>0.12213040588710147</v>
      </c>
      <c r="R14" s="108">
        <v>6.8048292336496827E-2</v>
      </c>
      <c r="S14" s="110">
        <v>2.3153885134978558</v>
      </c>
      <c r="T14" s="83">
        <v>43465</v>
      </c>
      <c r="U14" s="46">
        <v>0</v>
      </c>
      <c r="V14" s="47" t="s">
        <v>3</v>
      </c>
      <c r="W14" s="72" t="s">
        <v>16</v>
      </c>
    </row>
    <row r="15" spans="1:23" s="43" customFormat="1" ht="21.75" customHeight="1">
      <c r="A15" s="78" t="s">
        <v>35</v>
      </c>
      <c r="B15" s="79" t="s">
        <v>38</v>
      </c>
      <c r="C15" s="42">
        <v>2.7582990263986806E-2</v>
      </c>
      <c r="D15" s="42">
        <v>0.38612654495974597</v>
      </c>
      <c r="E15" s="42">
        <v>0.21848595389973063</v>
      </c>
      <c r="F15" s="42">
        <v>0.57324714914756691</v>
      </c>
      <c r="G15" s="73">
        <v>0.12624605733989389</v>
      </c>
      <c r="H15" s="109">
        <v>6.0087178073264802E-2</v>
      </c>
      <c r="I15" s="109">
        <v>0.17078937494467283</v>
      </c>
      <c r="J15" s="109">
        <v>0.26104261157038744</v>
      </c>
      <c r="K15" s="111">
        <v>0.35182035236518677</v>
      </c>
      <c r="L15" s="109">
        <v>4.5760180096551251E-2</v>
      </c>
      <c r="M15" s="109">
        <v>0.12951160580057119</v>
      </c>
      <c r="N15" s="109">
        <v>0.24652356803510136</v>
      </c>
      <c r="O15" s="111">
        <v>0.35332879871024986</v>
      </c>
      <c r="P15" s="109">
        <v>0.22384847095486937</v>
      </c>
      <c r="Q15" s="109">
        <v>0.13261531254459039</v>
      </c>
      <c r="R15" s="109">
        <v>8.2417465161441814E-2</v>
      </c>
      <c r="S15" s="111">
        <v>1.6879534245308427</v>
      </c>
      <c r="T15" s="84">
        <v>41640</v>
      </c>
      <c r="U15" s="73">
        <v>0</v>
      </c>
      <c r="V15" s="80">
        <v>0</v>
      </c>
      <c r="W15" s="81" t="s">
        <v>16</v>
      </c>
    </row>
    <row r="16" spans="1:23" s="43" customFormat="1" ht="21.75" customHeight="1">
      <c r="A16" s="44" t="s">
        <v>89</v>
      </c>
      <c r="B16" s="74" t="s">
        <v>92</v>
      </c>
      <c r="C16" s="75">
        <v>1.6568876153480128E-2</v>
      </c>
      <c r="D16" s="75">
        <v>0.21798434871644856</v>
      </c>
      <c r="E16" s="75">
        <v>0.1911276890072274</v>
      </c>
      <c r="F16" s="75">
        <v>0.49374680026329265</v>
      </c>
      <c r="G16" s="76">
        <v>8.6690087865048074E-2</v>
      </c>
      <c r="H16" s="75">
        <v>4.4445951984938725E-2</v>
      </c>
      <c r="I16" s="75">
        <v>0.15789494378292918</v>
      </c>
      <c r="J16" s="75">
        <v>0.26466916354556808</v>
      </c>
      <c r="K16" s="76">
        <v>0.28149066030918718</v>
      </c>
      <c r="L16" s="75">
        <v>4.3054188067016996E-2</v>
      </c>
      <c r="M16" s="75">
        <v>0.11531702522837549</v>
      </c>
      <c r="N16" s="75">
        <v>0.1995561058098804</v>
      </c>
      <c r="O16" s="76">
        <v>0.37335500097883956</v>
      </c>
      <c r="P16" s="108">
        <v>0.23007721835806882</v>
      </c>
      <c r="Q16" s="108">
        <v>0.11955127788005664</v>
      </c>
      <c r="R16" s="108">
        <v>7.0940398179571817E-2</v>
      </c>
      <c r="S16" s="110">
        <v>1.9245065585070584</v>
      </c>
      <c r="T16" s="83">
        <v>43465</v>
      </c>
      <c r="U16" s="46">
        <v>0</v>
      </c>
      <c r="V16" s="47" t="s">
        <v>3</v>
      </c>
      <c r="W16" s="72" t="s">
        <v>4</v>
      </c>
    </row>
    <row r="17" spans="1:23" s="43" customFormat="1" ht="21.75" customHeight="1">
      <c r="A17" s="78" t="s">
        <v>114</v>
      </c>
      <c r="B17" s="79" t="s">
        <v>120</v>
      </c>
      <c r="C17" s="42">
        <v>3.5600327214692085E-2</v>
      </c>
      <c r="D17" s="42">
        <v>0.52161978934140252</v>
      </c>
      <c r="E17" s="42">
        <v>0.20701492599832411</v>
      </c>
      <c r="F17" s="42">
        <v>0.51518759197711528</v>
      </c>
      <c r="G17" s="73">
        <v>0.17196985697050796</v>
      </c>
      <c r="H17" s="42">
        <v>6.4701235611329233E-2</v>
      </c>
      <c r="I17" s="42">
        <v>0.1637738693391145</v>
      </c>
      <c r="J17" s="42">
        <v>0.2632244772558871</v>
      </c>
      <c r="K17" s="73">
        <v>0.39506446219059005</v>
      </c>
      <c r="L17" s="42">
        <v>5.9954386714615948E-2</v>
      </c>
      <c r="M17" s="42">
        <v>0.11751601363333121</v>
      </c>
      <c r="N17" s="42">
        <v>0.18936690567505968</v>
      </c>
      <c r="O17" s="73">
        <v>0.51018056910680476</v>
      </c>
      <c r="P17" s="42">
        <v>0.23284488358921052</v>
      </c>
      <c r="Q17" s="42">
        <v>0.12723372133597441</v>
      </c>
      <c r="R17" s="42">
        <v>8.7891710426330649E-2</v>
      </c>
      <c r="S17" s="73">
        <v>1.8300563808422958</v>
      </c>
      <c r="T17" s="84">
        <v>43830</v>
      </c>
      <c r="U17" s="73">
        <v>0</v>
      </c>
      <c r="V17" s="80" t="s">
        <v>3</v>
      </c>
      <c r="W17" s="81" t="s">
        <v>16</v>
      </c>
    </row>
    <row r="18" spans="1:23" s="43" customFormat="1" ht="21.75" customHeight="1">
      <c r="A18" s="77" t="s">
        <v>87</v>
      </c>
      <c r="B18" s="45" t="s">
        <v>93</v>
      </c>
      <c r="C18" s="104">
        <v>8.6845899438276364E-2</v>
      </c>
      <c r="D18" s="104">
        <v>1.7165371834556282</v>
      </c>
      <c r="E18" s="104">
        <v>0.1709467239348226</v>
      </c>
      <c r="F18" s="104">
        <v>0.4700505564500897</v>
      </c>
      <c r="G18" s="46">
        <v>0.50802903641129959</v>
      </c>
      <c r="H18" s="104">
        <v>9.8850870409555647E-2</v>
      </c>
      <c r="I18" s="104">
        <v>0.14222783098362482</v>
      </c>
      <c r="J18" s="104">
        <v>0.23241839208120962</v>
      </c>
      <c r="K18" s="46">
        <v>0.69501777342675419</v>
      </c>
      <c r="L18" s="104">
        <v>0.14200666767354964</v>
      </c>
      <c r="M18" s="104">
        <v>0.11932286997670541</v>
      </c>
      <c r="N18" s="104">
        <v>0.17665104745393226</v>
      </c>
      <c r="O18" s="46">
        <v>1.1901043588816849</v>
      </c>
      <c r="P18" s="113">
        <v>0.42416563589462419</v>
      </c>
      <c r="Q18" s="113">
        <v>0.1246258414208706</v>
      </c>
      <c r="R18" s="113">
        <v>5.213490613058655E-2</v>
      </c>
      <c r="S18" s="112">
        <v>3.4035127150089663</v>
      </c>
      <c r="T18" s="107">
        <v>43281</v>
      </c>
      <c r="U18" s="46">
        <v>0</v>
      </c>
      <c r="V18" s="47" t="s">
        <v>3</v>
      </c>
      <c r="W18" s="72" t="s">
        <v>16</v>
      </c>
    </row>
    <row r="19" spans="1:23" s="43" customFormat="1" ht="21.75" customHeight="1">
      <c r="A19" s="78" t="s">
        <v>76</v>
      </c>
      <c r="B19" s="79" t="s">
        <v>78</v>
      </c>
      <c r="C19" s="42">
        <v>3.6198175163938862E-2</v>
      </c>
      <c r="D19" s="42">
        <v>0.53219442379182169</v>
      </c>
      <c r="E19" s="42">
        <v>0.19960972593086726</v>
      </c>
      <c r="F19" s="42">
        <v>0.53940520446096651</v>
      </c>
      <c r="G19" s="73">
        <v>0.18134474658051342</v>
      </c>
      <c r="H19" s="42">
        <v>7.1508613312405434E-2</v>
      </c>
      <c r="I19" s="42">
        <v>0.15125485811940115</v>
      </c>
      <c r="J19" s="42">
        <v>0.23129596550560055</v>
      </c>
      <c r="K19" s="73">
        <v>0.47276903500154865</v>
      </c>
      <c r="L19" s="109">
        <v>8.4628845226568883E-2</v>
      </c>
      <c r="M19" s="109">
        <v>0.11028697544808114</v>
      </c>
      <c r="N19" s="109">
        <v>0.1555318110622621</v>
      </c>
      <c r="O19" s="111">
        <v>0.76735122060182792</v>
      </c>
      <c r="P19" s="109">
        <v>0.29698240589878866</v>
      </c>
      <c r="Q19" s="109">
        <v>0.11814425005611319</v>
      </c>
      <c r="R19" s="109">
        <v>6.0913757632722138E-2</v>
      </c>
      <c r="S19" s="111">
        <v>2.5137271238992622</v>
      </c>
      <c r="T19" s="84">
        <v>42370</v>
      </c>
      <c r="U19" s="73">
        <v>0</v>
      </c>
      <c r="V19" s="80" t="s">
        <v>3</v>
      </c>
      <c r="W19" s="81" t="s">
        <v>4</v>
      </c>
    </row>
    <row r="20" spans="1:23" s="43" customFormat="1" ht="21.75" customHeight="1">
      <c r="A20" s="77" t="s">
        <v>88</v>
      </c>
      <c r="B20" s="45" t="s">
        <v>94</v>
      </c>
      <c r="C20" s="104">
        <v>3.1388783446949953E-2</v>
      </c>
      <c r="D20" s="104">
        <v>0.44900154559176819</v>
      </c>
      <c r="E20" s="104">
        <v>0.20780567533155211</v>
      </c>
      <c r="F20" s="104">
        <v>0.50035078767778551</v>
      </c>
      <c r="G20" s="46">
        <v>0.15104873048760303</v>
      </c>
      <c r="H20" s="104">
        <v>7.3846441638519833E-2</v>
      </c>
      <c r="I20" s="104">
        <v>0.15942077575335112</v>
      </c>
      <c r="J20" s="104">
        <v>0.25732826135600806</v>
      </c>
      <c r="K20" s="46">
        <v>0.4632171766167531</v>
      </c>
      <c r="L20" s="104">
        <v>6.8496178870824043E-2</v>
      </c>
      <c r="M20" s="104">
        <v>0.11456795546868344</v>
      </c>
      <c r="N20" s="104">
        <v>0.18677819994893899</v>
      </c>
      <c r="O20" s="46">
        <v>0.59786507135101241</v>
      </c>
      <c r="P20" s="113">
        <v>0.23043971875007663</v>
      </c>
      <c r="Q20" s="113">
        <v>0.1256056688455969</v>
      </c>
      <c r="R20" s="113">
        <v>8.7363722275439246E-2</v>
      </c>
      <c r="S20" s="112">
        <v>1.8346283322080703</v>
      </c>
      <c r="T20" s="107">
        <v>43465</v>
      </c>
      <c r="U20" s="46">
        <v>0</v>
      </c>
      <c r="V20" s="47">
        <v>0</v>
      </c>
      <c r="W20" s="72" t="s">
        <v>16</v>
      </c>
    </row>
    <row r="21" spans="1:23" s="43" customFormat="1" ht="21.75" customHeight="1">
      <c r="A21" s="78" t="s">
        <v>95</v>
      </c>
      <c r="B21" s="79" t="s">
        <v>96</v>
      </c>
      <c r="C21" s="42">
        <v>6.3275616438149399E-2</v>
      </c>
      <c r="D21" s="42">
        <v>1.0880950047081273</v>
      </c>
      <c r="E21" s="42">
        <v>0.19269930453502526</v>
      </c>
      <c r="F21" s="42">
        <v>0.49310482604158046</v>
      </c>
      <c r="G21" s="73">
        <v>0.32836452934187077</v>
      </c>
      <c r="H21" s="42">
        <v>7.3865402183909898E-2</v>
      </c>
      <c r="I21" s="42">
        <v>0.15225828946364453</v>
      </c>
      <c r="J21" s="42">
        <v>0.25083653842417825</v>
      </c>
      <c r="K21" s="73">
        <v>0.48513222133332257</v>
      </c>
      <c r="L21" s="42">
        <v>4.6691012765313095E-2</v>
      </c>
      <c r="M21" s="42">
        <v>0.13346277509403173</v>
      </c>
      <c r="N21" s="42">
        <v>0.25083653842417825</v>
      </c>
      <c r="O21" s="73">
        <v>0.34984296357105382</v>
      </c>
      <c r="P21" s="109">
        <v>0.22260335042972901</v>
      </c>
      <c r="Q21" s="109">
        <v>0.14632345632844776</v>
      </c>
      <c r="R21" s="109">
        <v>9.5761570103526997E-2</v>
      </c>
      <c r="S21" s="111">
        <v>1.5213100894094391</v>
      </c>
      <c r="T21" s="84">
        <v>43281</v>
      </c>
      <c r="U21" s="73">
        <v>0</v>
      </c>
      <c r="V21" s="80">
        <v>0</v>
      </c>
      <c r="W21" s="81" t="s">
        <v>41</v>
      </c>
    </row>
    <row r="22" spans="1:23" s="43" customFormat="1" ht="21.75" customHeight="1">
      <c r="A22" s="77" t="s">
        <v>77</v>
      </c>
      <c r="B22" s="45" t="s">
        <v>79</v>
      </c>
      <c r="C22" s="104">
        <v>4.3040552590271286E-2</v>
      </c>
      <c r="D22" s="104">
        <v>0.65811376769336793</v>
      </c>
      <c r="E22" s="104">
        <v>0.18436093395777337</v>
      </c>
      <c r="F22" s="104">
        <v>0.56168159889731217</v>
      </c>
      <c r="G22" s="46">
        <v>0.23345809584653893</v>
      </c>
      <c r="H22" s="104">
        <v>7.4412180776812997E-2</v>
      </c>
      <c r="I22" s="104">
        <v>0.1392564646279188</v>
      </c>
      <c r="J22" s="104">
        <v>0.19692959237691895</v>
      </c>
      <c r="K22" s="46">
        <v>0.5343535108092532</v>
      </c>
      <c r="L22" s="113">
        <v>8.4057643511749491E-2</v>
      </c>
      <c r="M22" s="113">
        <v>0.10249109807536637</v>
      </c>
      <c r="N22" s="113">
        <v>0.13564182528587312</v>
      </c>
      <c r="O22" s="112">
        <v>0.82014579890575556</v>
      </c>
      <c r="P22" s="113">
        <v>0.26869023744916132</v>
      </c>
      <c r="Q22" s="113">
        <v>0.10253349936056122</v>
      </c>
      <c r="R22" s="113">
        <v>6.82150508382358E-2</v>
      </c>
      <c r="S22" s="112">
        <v>2.620511726653417</v>
      </c>
      <c r="T22" s="107">
        <v>42370</v>
      </c>
      <c r="U22" s="46">
        <v>0</v>
      </c>
      <c r="V22" s="47" t="s">
        <v>3</v>
      </c>
      <c r="W22" s="72" t="s">
        <v>16</v>
      </c>
    </row>
    <row r="23" spans="1:23" s="43" customFormat="1" ht="21.75" customHeight="1">
      <c r="A23" s="78" t="s">
        <v>84</v>
      </c>
      <c r="B23" s="79" t="s">
        <v>121</v>
      </c>
      <c r="C23" s="42">
        <v>4.0658879443484341E-2</v>
      </c>
      <c r="D23" s="42">
        <v>0.61324649589173896</v>
      </c>
      <c r="E23" s="42">
        <v>0.19332468764825619</v>
      </c>
      <c r="F23" s="42">
        <v>0.56573223779603588</v>
      </c>
      <c r="G23" s="73">
        <v>0.21031395388808785</v>
      </c>
      <c r="H23" s="42">
        <v>8.0300365960191744E-2</v>
      </c>
      <c r="I23" s="42">
        <v>0.14639732890059515</v>
      </c>
      <c r="J23" s="42">
        <v>0.24813432835820887</v>
      </c>
      <c r="K23" s="73">
        <v>0.54850977516615951</v>
      </c>
      <c r="L23" s="42">
        <v>8.714728987819087E-2</v>
      </c>
      <c r="M23" s="42">
        <v>0.10397026380557911</v>
      </c>
      <c r="N23" s="42">
        <v>0.12291301540448302</v>
      </c>
      <c r="O23" s="73">
        <v>0.83819437104779659</v>
      </c>
      <c r="P23" s="109">
        <v>0.26291406782803484</v>
      </c>
      <c r="Q23" s="109">
        <v>0.10702725105871552</v>
      </c>
      <c r="R23" s="109">
        <v>7.834243438435802E-2</v>
      </c>
      <c r="S23" s="111">
        <v>2.4565151886765668</v>
      </c>
      <c r="T23" s="84">
        <v>42916</v>
      </c>
      <c r="U23" s="73">
        <v>0</v>
      </c>
      <c r="V23" s="80" t="s">
        <v>3</v>
      </c>
      <c r="W23" s="81" t="s">
        <v>16</v>
      </c>
    </row>
    <row r="24" spans="1:23" s="43" customFormat="1" ht="21.75" customHeight="1">
      <c r="A24" s="77" t="s">
        <v>115</v>
      </c>
      <c r="B24" s="45" t="s">
        <v>122</v>
      </c>
      <c r="C24" s="104">
        <v>4.2256974625694499E-2</v>
      </c>
      <c r="D24" s="104">
        <v>0.64322759876639424</v>
      </c>
      <c r="E24" s="104">
        <v>0.14320853234259853</v>
      </c>
      <c r="F24" s="104">
        <v>0.48904425544183366</v>
      </c>
      <c r="G24" s="46">
        <v>0.29507302347462727</v>
      </c>
      <c r="H24" s="104">
        <v>7.76363289261989E-2</v>
      </c>
      <c r="I24" s="104">
        <v>0.11846647506782099</v>
      </c>
      <c r="J24" s="104">
        <v>0.17522420936696911</v>
      </c>
      <c r="K24" s="46">
        <v>0.65534429788472059</v>
      </c>
      <c r="L24" s="104">
        <v>7.6657204059998194E-2</v>
      </c>
      <c r="M24" s="104">
        <v>9.0997258991245306E-2</v>
      </c>
      <c r="N24" s="104">
        <v>0.14582245134331065</v>
      </c>
      <c r="O24" s="46">
        <v>0.84241223208023497</v>
      </c>
      <c r="P24" s="104">
        <v>0.20929774236570101</v>
      </c>
      <c r="Q24" s="104">
        <v>8.9512500942039358E-2</v>
      </c>
      <c r="R24" s="104">
        <v>3.8560822387207302E-2</v>
      </c>
      <c r="S24" s="46">
        <v>2.3381956728169659</v>
      </c>
      <c r="T24" s="107">
        <v>43646</v>
      </c>
      <c r="U24" s="46">
        <v>0</v>
      </c>
      <c r="V24" s="47" t="s">
        <v>3</v>
      </c>
      <c r="W24" s="72" t="s">
        <v>41</v>
      </c>
    </row>
    <row r="25" spans="1:23" s="43" customFormat="1" ht="21.75" customHeight="1">
      <c r="A25" s="78" t="s">
        <v>29</v>
      </c>
      <c r="B25" s="79" t="s">
        <v>30</v>
      </c>
      <c r="C25" s="42">
        <v>7.7618207467432088E-2</v>
      </c>
      <c r="D25" s="42">
        <v>1.4523307709782483</v>
      </c>
      <c r="E25" s="42">
        <v>0.15394773876240983</v>
      </c>
      <c r="F25" s="42">
        <v>0.52178483169869971</v>
      </c>
      <c r="G25" s="73">
        <v>0.50418543391028037</v>
      </c>
      <c r="H25" s="109">
        <v>7.5363714059924147E-2</v>
      </c>
      <c r="I25" s="109">
        <v>0.12019380378236702</v>
      </c>
      <c r="J25" s="109">
        <v>0.19315678788437743</v>
      </c>
      <c r="K25" s="111">
        <v>0.62701829618758054</v>
      </c>
      <c r="L25" s="109">
        <v>9.99848195890507E-2</v>
      </c>
      <c r="M25" s="109">
        <v>0.10390393490884237</v>
      </c>
      <c r="N25" s="109">
        <v>0.13882428940568481</v>
      </c>
      <c r="O25" s="111">
        <v>0.96228135803297532</v>
      </c>
      <c r="P25" s="109">
        <v>0.26426963261132985</v>
      </c>
      <c r="Q25" s="109">
        <v>0.10788231206648427</v>
      </c>
      <c r="R25" s="109">
        <v>6.7039778540049264E-2</v>
      </c>
      <c r="S25" s="111">
        <v>2.4496103907049127</v>
      </c>
      <c r="T25" s="84">
        <v>41640</v>
      </c>
      <c r="U25" s="73">
        <v>0</v>
      </c>
      <c r="V25" s="80">
        <v>0</v>
      </c>
      <c r="W25" s="81" t="s">
        <v>16</v>
      </c>
    </row>
    <row r="26" spans="1:23" s="43" customFormat="1" ht="21.75" customHeight="1">
      <c r="A26" s="77" t="s">
        <v>44</v>
      </c>
      <c r="B26" s="45" t="s">
        <v>46</v>
      </c>
      <c r="C26" s="104">
        <v>3.8404279741446112E-2</v>
      </c>
      <c r="D26" s="104">
        <v>0.5718012602403153</v>
      </c>
      <c r="E26" s="104">
        <v>0.19054809289548799</v>
      </c>
      <c r="F26" s="104">
        <v>0.55035094863105871</v>
      </c>
      <c r="G26" s="46">
        <v>0.20154638736011979</v>
      </c>
      <c r="H26" s="113">
        <v>6.7463951594812777E-2</v>
      </c>
      <c r="I26" s="113">
        <v>0.15109305346249347</v>
      </c>
      <c r="J26" s="113">
        <v>0.25892544189074157</v>
      </c>
      <c r="K26" s="112">
        <v>0.44650597793074365</v>
      </c>
      <c r="L26" s="113">
        <v>7.6993097438079028E-2</v>
      </c>
      <c r="M26" s="113">
        <v>0.10927905566807716</v>
      </c>
      <c r="N26" s="113">
        <v>0.16108583893802778</v>
      </c>
      <c r="O26" s="112">
        <v>0.70455493019574489</v>
      </c>
      <c r="P26" s="113">
        <v>0.26507003490686087</v>
      </c>
      <c r="Q26" s="113">
        <v>0.11336676150925389</v>
      </c>
      <c r="R26" s="113">
        <v>6.7061263769632423E-2</v>
      </c>
      <c r="S26" s="112">
        <v>2.338163597318812</v>
      </c>
      <c r="T26" s="107">
        <v>41640</v>
      </c>
      <c r="U26" s="46">
        <v>0</v>
      </c>
      <c r="V26" s="47">
        <v>0</v>
      </c>
      <c r="W26" s="72" t="s">
        <v>16</v>
      </c>
    </row>
    <row r="27" spans="1:23" ht="21.75" customHeight="1"/>
    <row r="28" spans="1:23" s="43" customFormat="1" ht="21.75" customHeight="1">
      <c r="A28" s="68" t="s">
        <v>17</v>
      </c>
      <c r="B28" s="68" t="s">
        <v>18</v>
      </c>
      <c r="C28" s="48">
        <f t="shared" ref="C28:S28" si="0">AVERAGE(C4:C26)</f>
        <v>4.7764270926924091E-2</v>
      </c>
      <c r="D28" s="48">
        <f t="shared" si="0"/>
        <v>0.8048592493377178</v>
      </c>
      <c r="E28" s="48">
        <f t="shared" si="0"/>
        <v>0.18510882837954543</v>
      </c>
      <c r="F28" s="48">
        <f t="shared" si="0"/>
        <v>0.50823904105010431</v>
      </c>
      <c r="G28" s="49">
        <f t="shared" si="0"/>
        <v>0.26664695212532336</v>
      </c>
      <c r="H28" s="48">
        <f t="shared" si="0"/>
        <v>7.066373789995041E-2</v>
      </c>
      <c r="I28" s="48">
        <f t="shared" si="0"/>
        <v>0.14974010458158601</v>
      </c>
      <c r="J28" s="48">
        <f t="shared" si="0"/>
        <v>0.24407479441910479</v>
      </c>
      <c r="K28" s="49">
        <f t="shared" si="0"/>
        <v>0.47807494074610629</v>
      </c>
      <c r="L28" s="48">
        <f t="shared" si="0"/>
        <v>7.6928083431984359E-2</v>
      </c>
      <c r="M28" s="48">
        <f t="shared" si="0"/>
        <v>0.11459079812237424</v>
      </c>
      <c r="N28" s="48">
        <f t="shared" si="0"/>
        <v>0.18636257516826404</v>
      </c>
      <c r="O28" s="49">
        <f t="shared" si="0"/>
        <v>0.67681304389177288</v>
      </c>
      <c r="P28" s="48">
        <f t="shared" si="0"/>
        <v>0.2744525550271395</v>
      </c>
      <c r="Q28" s="48">
        <f t="shared" si="0"/>
        <v>0.119686179280471</v>
      </c>
      <c r="R28" s="48">
        <f t="shared" si="0"/>
        <v>7.2612574222162121E-2</v>
      </c>
      <c r="S28" s="49">
        <f t="shared" si="0"/>
        <v>2.3083413857546717</v>
      </c>
      <c r="T28" s="49"/>
      <c r="U28" s="48"/>
      <c r="V28" s="48"/>
      <c r="W28" s="48"/>
    </row>
    <row r="29" spans="1:23" s="1" customFormat="1" ht="21.75" customHeight="1">
      <c r="A29" s="23" t="s">
        <v>113</v>
      </c>
      <c r="B29" s="15"/>
      <c r="C29" s="15"/>
      <c r="D29" s="15"/>
      <c r="E29" s="20"/>
      <c r="F29" s="20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21.75" customHeight="1">
      <c r="E30" s="15"/>
      <c r="F30" s="15"/>
    </row>
    <row r="31" spans="1:23" ht="21.75" customHeight="1">
      <c r="E31" s="15"/>
      <c r="F31" s="15"/>
    </row>
    <row r="32" spans="1:23" ht="21.75" customHeight="1">
      <c r="E32" s="15"/>
      <c r="F32" s="15"/>
    </row>
    <row r="33" spans="5:22" ht="21.75" customHeight="1">
      <c r="E33" s="15"/>
      <c r="F33" s="15"/>
      <c r="V33" s="22"/>
    </row>
    <row r="34" spans="5:22" ht="21.75" customHeight="1">
      <c r="E34" s="15"/>
      <c r="F34" s="15"/>
    </row>
    <row r="35" spans="5:22">
      <c r="E35" s="15"/>
      <c r="F35" s="15"/>
    </row>
    <row r="36" spans="5:22">
      <c r="E36" s="15"/>
      <c r="F36" s="15"/>
    </row>
    <row r="37" spans="5:22">
      <c r="E37" s="15"/>
      <c r="F37" s="15"/>
    </row>
    <row r="38" spans="5:22">
      <c r="E38" s="15"/>
      <c r="F38" s="15"/>
    </row>
    <row r="39" spans="5:22">
      <c r="E39" s="15"/>
      <c r="F39" s="15"/>
    </row>
    <row r="40" spans="5:22">
      <c r="E40" s="15"/>
      <c r="F40" s="15"/>
    </row>
    <row r="41" spans="5:22">
      <c r="E41" s="15"/>
      <c r="F41" s="15"/>
    </row>
    <row r="42" spans="5:22">
      <c r="E42" s="15"/>
      <c r="F42" s="15"/>
    </row>
    <row r="43" spans="5:22">
      <c r="E43" s="15"/>
      <c r="F43" s="15"/>
    </row>
    <row r="44" spans="5:22">
      <c r="E44" s="15"/>
      <c r="F44" s="15"/>
    </row>
    <row r="45" spans="5:22">
      <c r="E45" s="15"/>
      <c r="F45" s="15"/>
    </row>
    <row r="46" spans="5:22">
      <c r="E46" s="15"/>
      <c r="F46" s="15"/>
    </row>
    <row r="47" spans="5:22">
      <c r="E47" s="15"/>
      <c r="F47" s="15"/>
    </row>
    <row r="48" spans="5:22">
      <c r="E48" s="15"/>
      <c r="F48" s="15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  <row r="52" spans="5:6">
      <c r="E52" s="15"/>
      <c r="F52" s="15"/>
    </row>
    <row r="53" spans="5:6">
      <c r="E53" s="15"/>
      <c r="F53" s="15"/>
    </row>
    <row r="54" spans="5:6">
      <c r="E54" s="15"/>
      <c r="F54" s="15"/>
    </row>
    <row r="55" spans="5:6">
      <c r="E55" s="15"/>
      <c r="F55" s="15"/>
    </row>
    <row r="56" spans="5:6">
      <c r="E56" s="15"/>
      <c r="F56" s="15"/>
    </row>
  </sheetData>
  <sheetProtection selectLockedCells="1"/>
  <autoFilter ref="A3:W3"/>
  <conditionalFormatting sqref="G36:T36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6">
    <cfRule type="iconSet" priority="8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6">
    <cfRule type="iconSet" priority="8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6">
    <cfRule type="iconSet" priority="8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6">
    <cfRule type="iconSet" priority="8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6">
    <cfRule type="iconSet" priority="8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6">
    <cfRule type="iconSet" priority="8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6">
    <cfRule type="iconSet" priority="8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6">
    <cfRule type="iconSet" priority="8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6">
    <cfRule type="iconSet" priority="8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6">
    <cfRule type="iconSet" priority="82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6">
    <cfRule type="iconSet" priority="8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6">
    <cfRule type="iconSet" priority="8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6">
    <cfRule type="iconSet" priority="8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6">
    <cfRule type="iconSet" priority="8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6">
    <cfRule type="iconSet" priority="8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6">
    <cfRule type="iconSet" priority="8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6">
    <cfRule type="iconSet" priority="8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63" t="s">
        <v>72</v>
      </c>
      <c r="B1" s="64" t="s">
        <v>71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60</v>
      </c>
      <c r="B3" s="14" t="s">
        <v>69</v>
      </c>
      <c r="C3" s="14" t="s">
        <v>70</v>
      </c>
      <c r="D3" s="14" t="s">
        <v>75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63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64</v>
      </c>
      <c r="B7" s="60"/>
      <c r="C7" s="61"/>
      <c r="D7" s="62"/>
    </row>
    <row r="8" spans="1:14" s="1" customFormat="1">
      <c r="A8" s="41" t="s">
        <v>61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65</v>
      </c>
      <c r="B10" s="60"/>
      <c r="C10" s="61"/>
      <c r="D10" s="62"/>
    </row>
    <row r="11" spans="1:14" s="1" customFormat="1">
      <c r="A11" s="41" t="s">
        <v>61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6" t="s">
        <v>66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67</v>
      </c>
      <c r="B15" s="60"/>
      <c r="C15" s="61"/>
      <c r="D15" s="62"/>
    </row>
    <row r="16" spans="1:14" s="1" customFormat="1">
      <c r="A16" s="41" t="s">
        <v>61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68</v>
      </c>
      <c r="B18" s="60"/>
      <c r="C18" s="61"/>
      <c r="D18" s="62"/>
    </row>
    <row r="19" spans="1:4" s="1" customFormat="1">
      <c r="A19" s="41" t="s">
        <v>61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7" t="s">
        <v>74</v>
      </c>
      <c r="C20" s="19"/>
    </row>
    <row r="21" spans="1:4">
      <c r="A21" s="66" t="s">
        <v>73</v>
      </c>
      <c r="B21" s="56"/>
      <c r="C21" s="57"/>
      <c r="D21" s="56"/>
    </row>
    <row r="22" spans="1:4">
      <c r="A22" s="65" t="s">
        <v>62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2020-03-10T15:27:31Z</dcterms:modified>
</cp:coreProperties>
</file>