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Obligataire!$A$3:$W$3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2" l="1"/>
  <c r="H22" i="2"/>
  <c r="D22" i="2"/>
  <c r="S22" i="2"/>
  <c r="R22" i="2"/>
  <c r="Q22" i="2"/>
  <c r="O22" i="2"/>
  <c r="N22" i="2"/>
  <c r="M22" i="2"/>
  <c r="L22" i="2"/>
  <c r="K22" i="2"/>
  <c r="J22" i="2"/>
  <c r="I22" i="2"/>
  <c r="G22" i="2"/>
  <c r="F22" i="2"/>
  <c r="E22" i="2"/>
  <c r="C22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<sst xmlns="http://schemas.openxmlformats.org/spreadsheetml/2006/main" count="162" uniqueCount="113">
  <si>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</si>
  <si>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</si>
  <si>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</si>
  <si>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</si>
  <si>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</si>
  <si>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</si>
  <si>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</si>
  <si>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</si>
  <si>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</si>
  <si>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</si>
  <si>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</si>
  <si>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</si>
  <si>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</si>
  <si>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</si>
  <si>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</si>
  <si>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</si>
  <si>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</si>
  <si>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</si>
  <si>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</si>
  <si>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</si>
  <si>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</si>
  <si>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</si>
  <si>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</si>
  <si>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</si>
  <si>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</si>
  <si>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</si>
  <si>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</si>
  <si>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</si>
  <si>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</si>
  <si>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</si>
  <si>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</si>
  <si>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</si>
  <si>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</si>
  <si>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</si>
  <si>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</si>
  <si>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</si>
  <si>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</si>
  <si>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</si>
  <si>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</si>
  <si>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</si>
  <si>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</si>
  <si>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</si>
  <si>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</si>
  <si>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</si>
  <si>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</si>
  <si>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</si>
  <si>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</si>
  <si>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</si>
  <si>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</si>
  <si>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</si>
  <si>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</si>
  <si>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</si>
  <si>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</si>
  <si>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</si>
  <si>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</si>
  <si>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</si>
  <si>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</si>
  <si>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</si>
  <si>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</si>
  <si>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</si>
  <si>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</si>
  <si>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</si>
  <si>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</si>
  <si>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</si>
  <si>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</si>
  <si>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</si>
  <si>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</si>
  <si>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</si>
  <si>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</si>
  <si>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</si>
  <si>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</si>
  <si>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</si>
  <si>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</si>
  <si>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</si>
  <si>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</si>
  <si>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</si>
  <si>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</si>
  <si>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EUR Bonds</t>
  </si>
  <si>
    <t>Perf. annualisée depuis 01/08</t>
  </si>
  <si>
    <t>Perf.
Totale
depuis 01/08</t>
  </si>
  <si>
    <t>Volatilité annualisée depuis 01/08</t>
  </si>
  <si>
    <t>Max Drawdown depuis 01/08</t>
  </si>
  <si>
    <t>Avenir Obligataire</t>
  </si>
  <si>
    <t>Robeco</t>
  </si>
  <si>
    <t>Euro Credit Bonds IH</t>
  </si>
  <si>
    <t>Groupama AM</t>
  </si>
  <si>
    <t>Date de recommandation du fonds</t>
  </si>
  <si>
    <t>Aberdeen Standard Investments</t>
  </si>
  <si>
    <t xml:space="preserve">European corporate bond </t>
  </si>
  <si>
    <t>Groupama Credit Euro CT</t>
  </si>
  <si>
    <t>La Financière de l'Echiquier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</si>
  <si>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</si>
  <si>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</si>
  <si>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</si>
  <si>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</si>
  <si>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</si>
  <si>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</si>
  <si>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</si>
  <si>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</si>
  <si>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</si>
  <si>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</si>
  <si>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</si>
  <si>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</si>
  <si>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</si>
  <si>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</si>
  <si>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</si>
  <si>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</si>
  <si>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r>
      <rPr>
        <sz val="12"/>
        <rFont val="Calibri"/>
      </rPr>
      <t xml:space="preserve">Univers : </t>
    </r>
    <r>
      <rPr>
        <b/>
        <sz val="12"/>
        <color rgb="FFFF0000"/>
        <rFont val="Calibri"/>
      </rPr>
      <t>OBLIGATAIRE</t>
    </r>
    <r>
      <rPr>
        <b/>
        <sz val="12"/>
        <color indexed="10"/>
        <rFont val="Calibri"/>
        <family val="2"/>
      </rPr>
      <t xml:space="preserve"> EUR</t>
    </r>
  </si>
  <si>
    <t>Lazard Frères Gestion</t>
  </si>
  <si>
    <t>Lazard Euro Short Duration</t>
  </si>
  <si>
    <t>Echiquier Credit SRI Europe</t>
  </si>
  <si>
    <t>Indice FCPE Obligations</t>
  </si>
  <si>
    <t>Crédit Mutuel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</si>
</sst>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rgb="FFFF0000"/>
      <name val="Calibri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167" fontId="17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167" fontId="17" fillId="5" borderId="0" xfId="0" applyNumberFormat="1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166" fontId="19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Protection="1">
      <protection locked="0"/>
    </xf>
    <xf numFmtId="165" fontId="9" fillId="2" borderId="0" xfId="2" applyNumberFormat="1" applyFont="1" applyFill="1" applyProtection="1">
      <protection locked="0"/>
    </xf>
    <xf numFmtId="0" fontId="19" fillId="0" borderId="0" xfId="0" applyFont="1" applyBorder="1"/>
    <xf numFmtId="166" fontId="19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0" fillId="6" borderId="0" xfId="0" applyFill="1"/>
    <xf numFmtId="168" fontId="22" fillId="8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8" fillId="2" borderId="11" xfId="2" applyNumberFormat="1" applyFont="1" applyFill="1" applyBorder="1" applyAlignment="1" applyProtection="1">
      <alignment horizontal="center" vertical="center"/>
    </xf>
    <xf numFmtId="164" fontId="18" fillId="2" borderId="11" xfId="1" applyFont="1" applyFill="1" applyBorder="1" applyAlignment="1" applyProtection="1">
      <alignment horizontal="center" vertical="center"/>
    </xf>
    <xf numFmtId="166" fontId="9" fillId="2" borderId="0" xfId="2" applyNumberFormat="1" applyFont="1" applyFill="1" applyProtection="1">
      <protection locked="0"/>
    </xf>
    <xf numFmtId="166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166" fontId="18" fillId="6" borderId="2" xfId="2" applyNumberFormat="1" applyFont="1" applyFill="1" applyBorder="1" applyAlignment="1">
      <alignment horizontal="center"/>
    </xf>
    <xf numFmtId="166" fontId="18" fillId="6" borderId="3" xfId="2" applyNumberFormat="1" applyFont="1" applyFill="1" applyBorder="1" applyAlignment="1">
      <alignment horizontal="center"/>
    </xf>
    <xf numFmtId="0" fontId="25" fillId="0" borderId="4" xfId="0" applyFont="1" applyBorder="1"/>
    <xf numFmtId="166" fontId="25" fillId="2" borderId="5" xfId="2" applyNumberFormat="1" applyFont="1" applyFill="1" applyBorder="1" applyAlignment="1">
      <alignment horizontal="center"/>
    </xf>
    <xf numFmtId="166" fontId="25" fillId="0" borderId="5" xfId="2" applyNumberFormat="1" applyFont="1" applyBorder="1" applyAlignment="1">
      <alignment horizontal="center"/>
    </xf>
    <xf numFmtId="166" fontId="25" fillId="0" borderId="6" xfId="2" applyNumberFormat="1" applyFont="1" applyFill="1" applyBorder="1" applyAlignment="1">
      <alignment horizontal="center"/>
    </xf>
    <xf numFmtId="0" fontId="25" fillId="0" borderId="7" xfId="0" applyNumberFormat="1" applyFont="1" applyBorder="1"/>
    <xf numFmtId="166" fontId="25" fillId="2" borderId="8" xfId="2" applyNumberFormat="1" applyFont="1" applyFill="1" applyBorder="1" applyAlignment="1">
      <alignment horizontal="center"/>
    </xf>
    <xf numFmtId="166" fontId="25" fillId="0" borderId="8" xfId="2" applyNumberFormat="1" applyFont="1" applyBorder="1" applyAlignment="1">
      <alignment horizontal="center"/>
    </xf>
    <xf numFmtId="166" fontId="25" fillId="0" borderId="9" xfId="2" applyNumberFormat="1" applyFont="1" applyBorder="1" applyAlignment="1">
      <alignment horizontal="center"/>
    </xf>
    <xf numFmtId="0" fontId="26" fillId="4" borderId="0" xfId="0" applyFont="1" applyFill="1"/>
    <xf numFmtId="0" fontId="27" fillId="8" borderId="0" xfId="0" applyFont="1" applyFill="1" applyProtection="1"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25" fillId="0" borderId="4" xfId="0" applyFont="1" applyBorder="1"/>
    <xf numFmtId="166" fontId="29" fillId="2" borderId="0" xfId="2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0" fillId="4" borderId="0" xfId="0" applyFont="1" applyFill="1" applyAlignment="1" applyProtection="1">
      <alignment horizontal="right" vertical="center"/>
      <protection locked="0"/>
    </xf>
    <xf numFmtId="168" fontId="33" fillId="4" borderId="0" xfId="0" applyNumberFormat="1" applyFont="1" applyFill="1" applyAlignment="1" applyProtection="1">
      <alignment horizontal="right" vertical="center"/>
      <protection locked="0"/>
    </xf>
    <xf numFmtId="0" fontId="35" fillId="2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166" fontId="35" fillId="2" borderId="0" xfId="2" applyNumberFormat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left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vertical="center"/>
    </xf>
    <xf numFmtId="0" fontId="35" fillId="7" borderId="0" xfId="0" applyFont="1" applyFill="1" applyBorder="1" applyAlignment="1" applyProtection="1">
      <alignment horizontal="left" vertical="center"/>
    </xf>
    <xf numFmtId="166" fontId="35" fillId="7" borderId="0" xfId="2" applyNumberFormat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left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0" fontId="34" fillId="2" borderId="11" xfId="0" applyFont="1" applyFill="1" applyBorder="1" applyAlignment="1" applyProtection="1">
      <alignment horizontal="left"/>
    </xf>
    <xf numFmtId="166" fontId="34" fillId="2" borderId="11" xfId="2" applyNumberFormat="1" applyFont="1" applyFill="1" applyBorder="1" applyAlignment="1" applyProtection="1">
      <alignment horizontal="center"/>
    </xf>
    <xf numFmtId="164" fontId="34" fillId="2" borderId="11" xfId="1" applyFont="1" applyFill="1" applyBorder="1" applyAlignment="1" applyProtection="1">
      <alignment horizontal="center"/>
    </xf>
    <xf numFmtId="0" fontId="37" fillId="2" borderId="0" xfId="0" applyFont="1" applyFill="1"/>
    <xf numFmtId="164" fontId="34" fillId="2" borderId="11" xfId="2" applyNumberFormat="1" applyFont="1" applyFill="1" applyBorder="1" applyAlignment="1" applyProtection="1">
      <alignment horizontal="right"/>
    </xf>
    <xf numFmtId="14" fontId="38" fillId="4" borderId="0" xfId="0" applyNumberFormat="1" applyFont="1" applyFill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40" fillId="0" borderId="0" xfId="2" applyNumberFormat="1" applyFont="1" applyFill="1" applyBorder="1" applyAlignment="1">
      <alignment horizontal="center" vertical="center"/>
    </xf>
    <xf numFmtId="164" fontId="40" fillId="0" borderId="0" xfId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0" name="Table10" displayName="Table10" ref="A3:W20" totalsRowShown="0">
  <autoFilter ref="A3:W20"/>
  <sortState ref="A4:W20">
    <sortCondition ref="A3:A20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51"/>
  <sheetViews>
    <sheetView showGridLines="0" tabSelected="1" workbookViewId="0">
      <pane xSplit="1" topLeftCell="B1" activePane="topRight" state="frozenSplit"/>
      <selection activeCell="W1" sqref="W1"/>
      <selection pane="topRight"/>
    </sheetView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4" t="s">
        <v>40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7" t="s">
        <v>107</v>
      </c>
      <c r="W1" s="88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78</v>
      </c>
      <c r="D3" s="89" t="s">
        <v>79</v>
      </c>
      <c r="E3" s="89" t="s">
        <v>80</v>
      </c>
      <c r="F3" s="89" t="s">
        <v>81</v>
      </c>
      <c r="G3" s="89" t="s">
        <v>105</v>
      </c>
      <c r="H3" s="89" t="s">
        <v>91</v>
      </c>
      <c r="I3" s="89" t="s">
        <v>92</v>
      </c>
      <c r="J3" s="89" t="s">
        <v>93</v>
      </c>
      <c r="K3" s="89" t="s">
        <v>102</v>
      </c>
      <c r="L3" s="89" t="s">
        <v>94</v>
      </c>
      <c r="M3" s="89" t="s">
        <v>95</v>
      </c>
      <c r="N3" s="89" t="s">
        <v>96</v>
      </c>
      <c r="O3" s="89" t="s">
        <v>103</v>
      </c>
      <c r="P3" s="89" t="s">
        <v>97</v>
      </c>
      <c r="Q3" s="89" t="s">
        <v>98</v>
      </c>
      <c r="R3" s="89" t="s">
        <v>99</v>
      </c>
      <c r="S3" s="89" t="s">
        <v>104</v>
      </c>
      <c r="T3" s="89" t="s">
        <v>86</v>
      </c>
      <c r="U3" s="89" t="s">
        <v>100</v>
      </c>
      <c r="V3" s="89" t="s">
        <v>2</v>
      </c>
      <c r="W3" s="89" t="s">
        <v>101</v>
      </c>
    </row>
    <row r="4" spans="1:23" s="42" customFormat="1" ht="21.75" customHeight="1">
      <c r="A4" s="90" t="s">
        <v>87</v>
      </c>
      <c r="B4" s="91" t="s">
        <v>88</v>
      </c>
      <c r="C4" s="92">
        <v>4.4279133297675521E-2</v>
      </c>
      <c r="D4" s="92">
        <v>0.71860195903829038</v>
      </c>
      <c r="E4" s="92">
        <v>2.9115100928930587E-2</v>
      </c>
      <c r="F4" s="92">
        <v>0.10449938344010354</v>
      </c>
      <c r="G4" s="93">
        <v>1.5208304929376701</v>
      </c>
      <c r="H4" s="92">
        <v>2.2583710794703338E-2</v>
      </c>
      <c r="I4" s="92">
        <v>2.7215465440231217E-2</v>
      </c>
      <c r="J4" s="92">
        <v>0.10449938344010354</v>
      </c>
      <c r="K4" s="93">
        <v>0.82981166882117707</v>
      </c>
      <c r="L4" s="92">
        <v>1.6040068700125643E-2</v>
      </c>
      <c r="M4" s="92">
        <v>3.0348242548047858E-2</v>
      </c>
      <c r="N4" s="92">
        <v>0.10449938344010354</v>
      </c>
      <c r="O4" s="93">
        <v>0.52853369267530836</v>
      </c>
      <c r="P4" s="95">
        <v>-5.6607431751203308E-3</v>
      </c>
      <c r="Q4" s="95">
        <v>4.731227023142956E-2</v>
      </c>
      <c r="R4" s="95">
        <v>0.10449938344010354</v>
      </c>
      <c r="S4" s="96">
        <v>-0.11964640773800571</v>
      </c>
      <c r="T4" s="94">
        <v>43281</v>
      </c>
      <c r="U4" s="93">
        <v>0</v>
      </c>
      <c r="V4" s="93">
        <v>0</v>
      </c>
      <c r="W4" s="93" t="s">
        <v>16</v>
      </c>
    </row>
    <row r="5" spans="1:23" s="42" customFormat="1" ht="21.75" customHeight="1">
      <c r="A5" s="90" t="s">
        <v>26</v>
      </c>
      <c r="B5" s="91" t="s">
        <v>27</v>
      </c>
      <c r="C5" s="92">
        <v>4.3920353715945826E-2</v>
      </c>
      <c r="D5" s="92">
        <v>0.71123684732975967</v>
      </c>
      <c r="E5" s="92">
        <v>3.1516523792162347E-2</v>
      </c>
      <c r="F5" s="92">
        <v>6.4567647729865355E-2</v>
      </c>
      <c r="G5" s="93">
        <v>1.3935659276886403</v>
      </c>
      <c r="H5" s="95">
        <v>1.7179750982610376E-2</v>
      </c>
      <c r="I5" s="95">
        <v>2.4404746708323932E-2</v>
      </c>
      <c r="J5" s="95">
        <v>6.4567647729865355E-2</v>
      </c>
      <c r="K5" s="96">
        <v>0.7039512103090475</v>
      </c>
      <c r="L5" s="95">
        <v>1.3644934590404389E-2</v>
      </c>
      <c r="M5" s="95">
        <v>2.5694397704712484E-2</v>
      </c>
      <c r="N5" s="95">
        <v>6.4567647729865355E-2</v>
      </c>
      <c r="O5" s="96">
        <v>0.5310470689842961</v>
      </c>
      <c r="P5" s="95">
        <v>6.819263537100051E-3</v>
      </c>
      <c r="Q5" s="95">
        <v>3.6889757283756472E-2</v>
      </c>
      <c r="R5" s="95">
        <v>6.4567647729865355E-2</v>
      </c>
      <c r="S5" s="96">
        <v>0.1848552020726564</v>
      </c>
      <c r="T5" s="94">
        <v>41640</v>
      </c>
      <c r="U5" s="93">
        <v>0</v>
      </c>
      <c r="V5" s="93">
        <v>0</v>
      </c>
      <c r="W5" s="93" t="s">
        <v>16</v>
      </c>
    </row>
    <row r="6" spans="1:23" s="42" customFormat="1" ht="21.75" customHeight="1">
      <c r="A6" s="90" t="s">
        <v>23</v>
      </c>
      <c r="B6" s="91" t="s">
        <v>24</v>
      </c>
      <c r="C6" s="92">
        <v>3.1550497961936097E-2</v>
      </c>
      <c r="D6" s="92">
        <v>0.47437540904690056</v>
      </c>
      <c r="E6" s="92">
        <v>2.4271331221824285E-2</v>
      </c>
      <c r="F6" s="92">
        <v>6.3066726849389798E-2</v>
      </c>
      <c r="G6" s="93">
        <v>1.2999080138450145</v>
      </c>
      <c r="H6" s="95">
        <v>9.1217710834836652E-3</v>
      </c>
      <c r="I6" s="95">
        <v>1.701514306715261E-2</v>
      </c>
      <c r="J6" s="95">
        <v>4.162611744020725E-2</v>
      </c>
      <c r="K6" s="96">
        <v>0.5360972310067178</v>
      </c>
      <c r="L6" s="95">
        <v>5.3930245471902616E-3</v>
      </c>
      <c r="M6" s="95">
        <v>1.6931331315373045E-2</v>
      </c>
      <c r="N6" s="95">
        <v>4.162611744020725E-2</v>
      </c>
      <c r="O6" s="96">
        <v>0.31852336043377688</v>
      </c>
      <c r="P6" s="95">
        <v>-1.5352888795716613E-3</v>
      </c>
      <c r="Q6" s="95">
        <v>2.4183121009679513E-2</v>
      </c>
      <c r="R6" s="95">
        <v>4.162611744020725E-2</v>
      </c>
      <c r="S6" s="96">
        <v>-6.3485969365043832E-2</v>
      </c>
      <c r="T6" s="94">
        <v>41640</v>
      </c>
      <c r="U6" s="93">
        <v>0</v>
      </c>
      <c r="V6" s="93">
        <v>0</v>
      </c>
      <c r="W6" s="93" t="s">
        <v>4</v>
      </c>
    </row>
    <row r="7" spans="1:23" s="42" customFormat="1" ht="21.75" customHeight="1">
      <c r="A7" s="90" t="s">
        <v>34</v>
      </c>
      <c r="B7" s="91" t="s">
        <v>35</v>
      </c>
      <c r="C7" s="92">
        <v>2.2494949143420095E-2</v>
      </c>
      <c r="D7" s="92">
        <v>0.32057977693736439</v>
      </c>
      <c r="E7" s="92">
        <v>1.7149115752198008E-2</v>
      </c>
      <c r="F7" s="92">
        <v>6.2059214528739817E-2</v>
      </c>
      <c r="G7" s="93">
        <v>1.3117264743248882</v>
      </c>
      <c r="H7" s="95">
        <v>3.7421367992129806E-3</v>
      </c>
      <c r="I7" s="95">
        <v>1.500901926814094E-2</v>
      </c>
      <c r="J7" s="95">
        <v>6.2059214528739817E-2</v>
      </c>
      <c r="K7" s="96">
        <v>0.24932587082197091</v>
      </c>
      <c r="L7" s="95">
        <v>-4.3382963917367734E-3</v>
      </c>
      <c r="M7" s="95">
        <v>1.7897162716873277E-2</v>
      </c>
      <c r="N7" s="95">
        <v>6.2059214528739817E-2</v>
      </c>
      <c r="O7" s="96">
        <v>-0.24240134932933632</v>
      </c>
      <c r="P7" s="95">
        <v>-5.7494291130355535E-4</v>
      </c>
      <c r="Q7" s="95">
        <v>2.6177058842621014E-2</v>
      </c>
      <c r="R7" s="95">
        <v>6.2059214528739817E-2</v>
      </c>
      <c r="S7" s="96">
        <v>-2.1963617637877776E-2</v>
      </c>
      <c r="T7" s="94">
        <v>41640</v>
      </c>
      <c r="U7" s="93">
        <v>0</v>
      </c>
      <c r="V7" s="93">
        <v>0</v>
      </c>
      <c r="W7" s="93" t="s">
        <v>41</v>
      </c>
    </row>
    <row r="8" spans="1:23" s="42" customFormat="1" ht="21.75" customHeight="1">
      <c r="A8" s="90" t="s">
        <v>112</v>
      </c>
      <c r="B8" s="91" t="s">
        <v>22</v>
      </c>
      <c r="C8" s="92">
        <v>3.1370096472558506E-2</v>
      </c>
      <c r="D8" s="92">
        <v>0.47115603339127454</v>
      </c>
      <c r="E8" s="92">
        <v>1.8332628671572971E-2</v>
      </c>
      <c r="F8" s="92">
        <v>3.7977666281602457E-2</v>
      </c>
      <c r="G8" s="93">
        <v>1.7111619416151573</v>
      </c>
      <c r="H8" s="95">
        <v>7.3947859522924819E-3</v>
      </c>
      <c r="I8" s="95">
        <v>1.4841104136164979E-2</v>
      </c>
      <c r="J8" s="95">
        <v>3.7977666281602457E-2</v>
      </c>
      <c r="K8" s="96">
        <v>0.49826386800108624</v>
      </c>
      <c r="L8" s="95">
        <v>3.3234632213170467E-3</v>
      </c>
      <c r="M8" s="95">
        <v>1.5518718947391583E-2</v>
      </c>
      <c r="N8" s="95">
        <v>3.7977666281602457E-2</v>
      </c>
      <c r="O8" s="96">
        <v>0.21415834854562277</v>
      </c>
      <c r="P8" s="95">
        <v>-4.4354087325972902E-3</v>
      </c>
      <c r="Q8" s="95">
        <v>1.884503951581986E-2</v>
      </c>
      <c r="R8" s="95">
        <v>3.7977666281602457E-2</v>
      </c>
      <c r="S8" s="96">
        <v>-0.23536213489358268</v>
      </c>
      <c r="T8" s="94">
        <v>41640</v>
      </c>
      <c r="U8" s="93">
        <v>0</v>
      </c>
      <c r="V8" s="93">
        <v>0</v>
      </c>
      <c r="W8" s="93" t="s">
        <v>4</v>
      </c>
    </row>
    <row r="9" spans="1:23" s="42" customFormat="1" ht="21.75" customHeight="1">
      <c r="A9" s="90" t="s">
        <v>49</v>
      </c>
      <c r="B9" s="91" t="s">
        <v>50</v>
      </c>
      <c r="C9" s="92">
        <v>3.3033018385941304E-2</v>
      </c>
      <c r="D9" s="92">
        <v>0.50107843137254915</v>
      </c>
      <c r="E9" s="92">
        <v>2.4275188912815607E-2</v>
      </c>
      <c r="F9" s="92">
        <v>9.881300105649124E-2</v>
      </c>
      <c r="G9" s="93">
        <v>1.3607728658499614</v>
      </c>
      <c r="H9" s="95">
        <v>4.9293463027810791E-3</v>
      </c>
      <c r="I9" s="95">
        <v>2.8782369380279664E-2</v>
      </c>
      <c r="J9" s="95">
        <v>9.881300105649124E-2</v>
      </c>
      <c r="K9" s="96">
        <v>0.17126270035845059</v>
      </c>
      <c r="L9" s="95">
        <v>-1.6919953159706402E-3</v>
      </c>
      <c r="M9" s="95">
        <v>2.7621292080519111E-2</v>
      </c>
      <c r="N9" s="95">
        <v>9.881300105649124E-2</v>
      </c>
      <c r="O9" s="96">
        <v>-6.1256921328599959E-2</v>
      </c>
      <c r="P9" s="95">
        <v>-2.3796161839088725E-2</v>
      </c>
      <c r="Q9" s="95">
        <v>4.3020470360760288E-2</v>
      </c>
      <c r="R9" s="95">
        <v>9.881300105649124E-2</v>
      </c>
      <c r="S9" s="96">
        <v>-0.55313578953319897</v>
      </c>
      <c r="T9" s="94">
        <v>42005</v>
      </c>
      <c r="U9" s="93">
        <v>0</v>
      </c>
      <c r="V9" s="93">
        <v>0</v>
      </c>
      <c r="W9" s="93" t="s">
        <v>16</v>
      </c>
    </row>
    <row r="10" spans="1:23" s="42" customFormat="1" ht="21.75" customHeight="1">
      <c r="A10" s="90" t="s">
        <v>43</v>
      </c>
      <c r="B10" s="91" t="s">
        <v>44</v>
      </c>
      <c r="C10" s="92">
        <v>4.9310100083559405E-2</v>
      </c>
      <c r="D10" s="92">
        <v>0.82499800805635704</v>
      </c>
      <c r="E10" s="92">
        <v>3.4723067199000764E-2</v>
      </c>
      <c r="F10" s="92">
        <v>0.13592929779297142</v>
      </c>
      <c r="G10" s="93">
        <v>1.4200963238921018</v>
      </c>
      <c r="H10" s="95">
        <v>3.6425373290717156E-2</v>
      </c>
      <c r="I10" s="95">
        <v>3.2767047312843717E-2</v>
      </c>
      <c r="J10" s="95">
        <v>5.0478677110530903E-2</v>
      </c>
      <c r="K10" s="96">
        <v>1.111646494813693</v>
      </c>
      <c r="L10" s="95">
        <v>3.9545836828324576E-2</v>
      </c>
      <c r="M10" s="95">
        <v>3.1280722502286647E-2</v>
      </c>
      <c r="N10" s="95">
        <v>5.0478677110530903E-2</v>
      </c>
      <c r="O10" s="96">
        <v>1.2642238946186024</v>
      </c>
      <c r="P10" s="95">
        <v>4.135478825167227E-2</v>
      </c>
      <c r="Q10" s="95">
        <v>3.9866843156426635E-2</v>
      </c>
      <c r="R10" s="95">
        <v>5.0478677110530903E-2</v>
      </c>
      <c r="S10" s="96">
        <v>1.037322872277781</v>
      </c>
      <c r="T10" s="94">
        <v>41820</v>
      </c>
      <c r="U10" s="93">
        <v>0</v>
      </c>
      <c r="V10" s="93">
        <v>0</v>
      </c>
      <c r="W10" s="93" t="s">
        <v>16</v>
      </c>
    </row>
    <row r="11" spans="1:23" s="42" customFormat="1" ht="21.75" customHeight="1">
      <c r="A11" s="90" t="s">
        <v>29</v>
      </c>
      <c r="B11" s="91" t="s">
        <v>30</v>
      </c>
      <c r="C11" s="92">
        <v>4.021437944328321E-2</v>
      </c>
      <c r="D11" s="92">
        <v>0.63684050015248528</v>
      </c>
      <c r="E11" s="92">
        <v>3.3276299638093802E-2</v>
      </c>
      <c r="F11" s="92">
        <v>0.10452967981410501</v>
      </c>
      <c r="G11" s="93">
        <v>1.2084991384452761</v>
      </c>
      <c r="H11" s="95">
        <v>1.8706226328752518E-2</v>
      </c>
      <c r="I11" s="95">
        <v>3.1648009604745099E-2</v>
      </c>
      <c r="J11" s="95">
        <v>0.10452967981410501</v>
      </c>
      <c r="K11" s="96">
        <v>0.59107117832610323</v>
      </c>
      <c r="L11" s="95">
        <v>1.2770838183795208E-2</v>
      </c>
      <c r="M11" s="95">
        <v>3.514634197233113E-2</v>
      </c>
      <c r="N11" s="95">
        <v>0.10452967981410501</v>
      </c>
      <c r="O11" s="96">
        <v>0.36336180288261632</v>
      </c>
      <c r="P11" s="95">
        <v>1.6140410521296999E-3</v>
      </c>
      <c r="Q11" s="95">
        <v>5.5273190388950032E-2</v>
      </c>
      <c r="R11" s="95">
        <v>0.10452967981410501</v>
      </c>
      <c r="S11" s="96">
        <v>2.9201155945077703E-2</v>
      </c>
      <c r="T11" s="94">
        <v>41640</v>
      </c>
      <c r="U11" s="93">
        <v>0</v>
      </c>
      <c r="V11" s="93">
        <v>0</v>
      </c>
      <c r="W11" s="93" t="s">
        <v>16</v>
      </c>
    </row>
    <row r="12" spans="1:23" s="42" customFormat="1" ht="21.75" customHeight="1">
      <c r="A12" s="90" t="s">
        <v>85</v>
      </c>
      <c r="B12" s="91" t="s">
        <v>89</v>
      </c>
      <c r="C12" s="92">
        <v>1.7516021979939955E-2</v>
      </c>
      <c r="D12" s="92">
        <v>0.24237527874366616</v>
      </c>
      <c r="E12" s="92">
        <v>1.7185434627297502E-2</v>
      </c>
      <c r="F12" s="92">
        <v>0.10911982171253475</v>
      </c>
      <c r="G12" s="93">
        <v>1.0192364848380002</v>
      </c>
      <c r="H12" s="92">
        <v>4.7137521361872992E-3</v>
      </c>
      <c r="I12" s="92">
        <v>9.2521206247435043E-3</v>
      </c>
      <c r="J12" s="92">
        <v>4.175349232075324E-2</v>
      </c>
      <c r="K12" s="93">
        <v>0.50947802426840694</v>
      </c>
      <c r="L12" s="92">
        <v>-2.3466989155063178E-4</v>
      </c>
      <c r="M12" s="92">
        <v>1.0890483917237667E-2</v>
      </c>
      <c r="N12" s="92">
        <v>4.175349232075324E-2</v>
      </c>
      <c r="O12" s="93">
        <v>-2.154816014917315E-2</v>
      </c>
      <c r="P12" s="95">
        <v>-9.8999463366621354E-3</v>
      </c>
      <c r="Q12" s="95">
        <v>1.7843899383935043E-2</v>
      </c>
      <c r="R12" s="95">
        <v>4.175349232075324E-2</v>
      </c>
      <c r="S12" s="96">
        <v>-0.55480845994766759</v>
      </c>
      <c r="T12" s="94">
        <v>43465</v>
      </c>
      <c r="U12" s="93">
        <v>0</v>
      </c>
      <c r="V12" s="93" t="s">
        <v>3</v>
      </c>
      <c r="W12" s="93" t="s">
        <v>16</v>
      </c>
    </row>
    <row r="13" spans="1:23" s="42" customFormat="1" ht="21.75" customHeight="1">
      <c r="A13" s="90" t="s">
        <v>36</v>
      </c>
      <c r="B13" s="91" t="s">
        <v>37</v>
      </c>
      <c r="C13" s="92">
        <v>4.811078876360364E-2</v>
      </c>
      <c r="D13" s="92">
        <v>0.79909863061189124</v>
      </c>
      <c r="E13" s="92">
        <v>3.4865608452427574E-2</v>
      </c>
      <c r="F13" s="92">
        <v>7.1684025599196885E-2</v>
      </c>
      <c r="G13" s="93">
        <v>1.3798924183195733</v>
      </c>
      <c r="H13" s="95">
        <v>2.5697094885483107E-2</v>
      </c>
      <c r="I13" s="95">
        <v>3.3699019849716114E-2</v>
      </c>
      <c r="J13" s="95">
        <v>7.1684025599196885E-2</v>
      </c>
      <c r="K13" s="96">
        <v>0.7625472491509151</v>
      </c>
      <c r="L13" s="95">
        <v>2.4758172581943017E-2</v>
      </c>
      <c r="M13" s="95">
        <v>3.4631421446718359E-2</v>
      </c>
      <c r="N13" s="95">
        <v>7.1684025599196885E-2</v>
      </c>
      <c r="O13" s="96">
        <v>0.7149048912137298</v>
      </c>
      <c r="P13" s="95">
        <v>1.0264344172209006E-2</v>
      </c>
      <c r="Q13" s="95">
        <v>4.8624332343968471E-2</v>
      </c>
      <c r="R13" s="95">
        <v>7.1684025599196885E-2</v>
      </c>
      <c r="S13" s="96">
        <v>0.2110948094793168</v>
      </c>
      <c r="T13" s="94">
        <v>41640</v>
      </c>
      <c r="U13" s="93">
        <v>0</v>
      </c>
      <c r="V13" s="93">
        <v>0</v>
      </c>
      <c r="W13" s="93" t="s">
        <v>16</v>
      </c>
    </row>
    <row r="14" spans="1:23" s="42" customFormat="1" ht="21.75" customHeight="1">
      <c r="A14" s="90" t="s">
        <v>90</v>
      </c>
      <c r="B14" s="91" t="s">
        <v>110</v>
      </c>
      <c r="C14" s="92">
        <v>4.3469095428495086E-2</v>
      </c>
      <c r="D14" s="92">
        <v>0.70201454214477166</v>
      </c>
      <c r="E14" s="92">
        <v>2.9945030124883327E-2</v>
      </c>
      <c r="F14" s="92">
        <v>9.5819127938273782E-2</v>
      </c>
      <c r="G14" s="93">
        <v>1.4516297110809619</v>
      </c>
      <c r="H14" s="92">
        <v>1.4086732320877093E-2</v>
      </c>
      <c r="I14" s="92">
        <v>2.6515910921293656E-2</v>
      </c>
      <c r="J14" s="92">
        <v>9.5819127938273782E-2</v>
      </c>
      <c r="K14" s="93">
        <v>0.53125583211869654</v>
      </c>
      <c r="L14" s="92">
        <v>8.2769806181581806E-4</v>
      </c>
      <c r="M14" s="92">
        <v>2.7002311821306128E-2</v>
      </c>
      <c r="N14" s="92">
        <v>9.5819127938273782E-2</v>
      </c>
      <c r="O14" s="93">
        <v>3.065285918084704E-2</v>
      </c>
      <c r="P14" s="95">
        <v>-1.463186481162182E-2</v>
      </c>
      <c r="Q14" s="95">
        <v>4.4347327733316289E-2</v>
      </c>
      <c r="R14" s="95">
        <v>9.5819127938273782E-2</v>
      </c>
      <c r="S14" s="96">
        <v>-0.32993791417626983</v>
      </c>
      <c r="T14" s="94">
        <v>43281</v>
      </c>
      <c r="U14" s="93">
        <v>0</v>
      </c>
      <c r="V14" s="93" t="s">
        <v>3</v>
      </c>
      <c r="W14" s="93" t="s">
        <v>16</v>
      </c>
    </row>
    <row r="15" spans="1:23" s="42" customFormat="1" ht="21.75" customHeight="1">
      <c r="A15" s="90" t="s">
        <v>108</v>
      </c>
      <c r="B15" s="91" t="s">
        <v>109</v>
      </c>
      <c r="C15" s="92">
        <v>1.7152665609389217E-2</v>
      </c>
      <c r="D15" s="92">
        <v>0.23684173354916527</v>
      </c>
      <c r="E15" s="92">
        <v>5.466718170308104E-2</v>
      </c>
      <c r="F15" s="92">
        <v>0.5610931936704544</v>
      </c>
      <c r="G15" s="93">
        <v>0.31376531723460865</v>
      </c>
      <c r="H15" s="92">
        <v>-2.6945375685678563E-3</v>
      </c>
      <c r="I15" s="92">
        <v>1.277302142961086E-2</v>
      </c>
      <c r="J15" s="92">
        <v>6.8206776927071125E-2</v>
      </c>
      <c r="K15" s="93">
        <v>-0.21095537836656925</v>
      </c>
      <c r="L15" s="92">
        <v>-9.7090242929903647E-3</v>
      </c>
      <c r="M15" s="92">
        <v>1.5115251507736268E-2</v>
      </c>
      <c r="N15" s="92">
        <v>6.8206776927071125E-2</v>
      </c>
      <c r="O15" s="93">
        <v>-0.64233296336624668</v>
      </c>
      <c r="P15" s="95">
        <v>-8.4146657266989111E-3</v>
      </c>
      <c r="Q15" s="95">
        <v>2.3669816103218382E-2</v>
      </c>
      <c r="R15" s="95">
        <v>5.7849817913715545E-2</v>
      </c>
      <c r="S15" s="96">
        <v>-0.35550194771284133</v>
      </c>
      <c r="T15" s="94">
        <v>43830</v>
      </c>
      <c r="U15" s="93">
        <v>0</v>
      </c>
      <c r="V15" s="93">
        <v>0</v>
      </c>
      <c r="W15" s="93" t="s">
        <v>16</v>
      </c>
    </row>
    <row r="16" spans="1:23" s="42" customFormat="1" ht="21.75" customHeight="1">
      <c r="A16" s="90" t="s">
        <v>75</v>
      </c>
      <c r="B16" s="91" t="s">
        <v>82</v>
      </c>
      <c r="C16" s="92">
        <v>2.6748658661033264E-2</v>
      </c>
      <c r="D16" s="92">
        <v>0.39085605373025945</v>
      </c>
      <c r="E16" s="92">
        <v>2.6425958667340144E-2</v>
      </c>
      <c r="F16" s="92">
        <v>8.9139175232549966E-2</v>
      </c>
      <c r="G16" s="93">
        <v>1.0122114772733655</v>
      </c>
      <c r="H16" s="92">
        <v>7.6743747714764776E-3</v>
      </c>
      <c r="I16" s="92">
        <v>2.4095171532826799E-2</v>
      </c>
      <c r="J16" s="92">
        <v>8.9139175232549966E-2</v>
      </c>
      <c r="K16" s="93">
        <v>0.31850259961922484</v>
      </c>
      <c r="L16" s="95">
        <v>-4.7419479979216028E-4</v>
      </c>
      <c r="M16" s="95">
        <v>2.7859880234181934E-2</v>
      </c>
      <c r="N16" s="95">
        <v>8.9139175232549966E-2</v>
      </c>
      <c r="O16" s="96">
        <v>-1.702070489198872E-2</v>
      </c>
      <c r="P16" s="95">
        <v>-1.7955392633436817E-2</v>
      </c>
      <c r="Q16" s="95">
        <v>4.3450154797907446E-2</v>
      </c>
      <c r="R16" s="95">
        <v>8.9139175232549966E-2</v>
      </c>
      <c r="S16" s="96">
        <v>-0.41324116604301597</v>
      </c>
      <c r="T16" s="94">
        <v>42370</v>
      </c>
      <c r="U16" s="93">
        <v>0</v>
      </c>
      <c r="V16" s="93">
        <v>0</v>
      </c>
      <c r="W16" s="93" t="s">
        <v>4</v>
      </c>
    </row>
    <row r="17" spans="1:23" s="42" customFormat="1" ht="21.75" customHeight="1">
      <c r="A17" s="90" t="s">
        <v>76</v>
      </c>
      <c r="B17" s="91" t="s">
        <v>77</v>
      </c>
      <c r="C17" s="92">
        <v>4.5005841920968015E-2</v>
      </c>
      <c r="D17" s="92">
        <v>0.73360944182772969</v>
      </c>
      <c r="E17" s="92">
        <v>3.7644562464447175E-2</v>
      </c>
      <c r="F17" s="92">
        <v>8.6564843607097083E-2</v>
      </c>
      <c r="G17" s="93">
        <v>1.1955469521919158</v>
      </c>
      <c r="H17" s="92">
        <v>3.406494763639123E-2</v>
      </c>
      <c r="I17" s="92">
        <v>3.9243296741787538E-2</v>
      </c>
      <c r="J17" s="92">
        <v>8.6564843607097083E-2</v>
      </c>
      <c r="K17" s="93">
        <v>0.86804500296015563</v>
      </c>
      <c r="L17" s="95">
        <v>3.5680184744183219E-2</v>
      </c>
      <c r="M17" s="95">
        <v>4.1812438110450691E-2</v>
      </c>
      <c r="N17" s="95">
        <v>8.6564843607097083E-2</v>
      </c>
      <c r="O17" s="96">
        <v>0.85333901481495378</v>
      </c>
      <c r="P17" s="95">
        <v>2.2856588450870019E-2</v>
      </c>
      <c r="Q17" s="95">
        <v>6.0624843984395188E-2</v>
      </c>
      <c r="R17" s="95">
        <v>8.6564843607097083E-2</v>
      </c>
      <c r="S17" s="96">
        <v>0.37701686220839259</v>
      </c>
      <c r="T17" s="94">
        <v>42370</v>
      </c>
      <c r="U17" s="93">
        <v>0</v>
      </c>
      <c r="V17" s="93">
        <v>0</v>
      </c>
      <c r="W17" s="93" t="s">
        <v>16</v>
      </c>
    </row>
    <row r="18" spans="1:23" s="42" customFormat="1" ht="21.75" customHeight="1">
      <c r="A18" s="90" t="s">
        <v>83</v>
      </c>
      <c r="B18" s="91" t="s">
        <v>84</v>
      </c>
      <c r="C18" s="92">
        <v>3.8498189683223716E-2</v>
      </c>
      <c r="D18" s="92">
        <v>0.60340681362725457</v>
      </c>
      <c r="E18" s="92">
        <v>5.0702474054118873E-2</v>
      </c>
      <c r="F18" s="92">
        <v>0.23374704491725759</v>
      </c>
      <c r="G18" s="93">
        <v>0.75929607778372843</v>
      </c>
      <c r="H18" s="92">
        <v>2.7051161202822138E-2</v>
      </c>
      <c r="I18" s="92">
        <v>4.7338905014292859E-2</v>
      </c>
      <c r="J18" s="92">
        <v>0.14390962671905697</v>
      </c>
      <c r="K18" s="93">
        <v>0.57143614104835505</v>
      </c>
      <c r="L18" s="95">
        <v>1.9906184561841345E-2</v>
      </c>
      <c r="M18" s="95">
        <v>5.6402139195155923E-2</v>
      </c>
      <c r="N18" s="95">
        <v>0.14390962671905697</v>
      </c>
      <c r="O18" s="96">
        <v>0.35293314838581474</v>
      </c>
      <c r="P18" s="95">
        <v>6.6546342317466145E-3</v>
      </c>
      <c r="Q18" s="95">
        <v>9.2964186724968409E-2</v>
      </c>
      <c r="R18" s="95">
        <v>0.14390962671905697</v>
      </c>
      <c r="S18" s="96">
        <v>7.1582772529749955E-2</v>
      </c>
      <c r="T18" s="94">
        <v>42916</v>
      </c>
      <c r="U18" s="93">
        <v>0</v>
      </c>
      <c r="V18" s="93" t="s">
        <v>3</v>
      </c>
      <c r="W18" s="93" t="s">
        <v>16</v>
      </c>
    </row>
    <row r="19" spans="1:23" s="42" customFormat="1" ht="21.75" customHeight="1">
      <c r="A19" s="90" t="s">
        <v>31</v>
      </c>
      <c r="B19" s="91" t="s">
        <v>30</v>
      </c>
      <c r="C19" s="92">
        <v>2.8764305625376574E-2</v>
      </c>
      <c r="D19" s="92">
        <v>0.42536968576709788</v>
      </c>
      <c r="E19" s="92">
        <v>3.5321932498990585E-2</v>
      </c>
      <c r="F19" s="92">
        <v>0.25315976689623848</v>
      </c>
      <c r="G19" s="93">
        <v>0.81434688280995349</v>
      </c>
      <c r="H19" s="95">
        <v>1.8530424082565444E-2</v>
      </c>
      <c r="I19" s="95">
        <v>2.6549152029621929E-2</v>
      </c>
      <c r="J19" s="95">
        <v>0.10340498980072185</v>
      </c>
      <c r="K19" s="96">
        <v>0.69796670198318667</v>
      </c>
      <c r="L19" s="95">
        <v>1.3008284483361443E-2</v>
      </c>
      <c r="M19" s="95">
        <v>3.0523884408997504E-2</v>
      </c>
      <c r="N19" s="95">
        <v>0.10340498980072185</v>
      </c>
      <c r="O19" s="96">
        <v>0.42616740088057076</v>
      </c>
      <c r="P19" s="95">
        <v>-1.5448894490409537E-2</v>
      </c>
      <c r="Q19" s="95">
        <v>4.8881461472788601E-2</v>
      </c>
      <c r="R19" s="95">
        <v>0.10340498980072185</v>
      </c>
      <c r="S19" s="96">
        <v>-0.31604813000547555</v>
      </c>
      <c r="T19" s="94">
        <v>41640</v>
      </c>
      <c r="U19" s="93">
        <v>0</v>
      </c>
      <c r="V19" s="93">
        <v>0</v>
      </c>
      <c r="W19" s="93" t="s">
        <v>16</v>
      </c>
    </row>
    <row r="20" spans="1:23" s="42" customFormat="1" ht="21.75" customHeight="1">
      <c r="A20" s="90" t="s">
        <v>45</v>
      </c>
      <c r="B20" s="91" t="s">
        <v>46</v>
      </c>
      <c r="C20" s="92">
        <v>4.3622744527378465E-2</v>
      </c>
      <c r="D20" s="92">
        <v>0.70514950166112933</v>
      </c>
      <c r="E20" s="92">
        <v>3.7915133909357614E-2</v>
      </c>
      <c r="F20" s="92">
        <v>5.9775256938345983E-2</v>
      </c>
      <c r="G20" s="93">
        <v>1.1505364752677871</v>
      </c>
      <c r="H20" s="95">
        <v>2.8835189017823115E-2</v>
      </c>
      <c r="I20" s="95">
        <v>3.7359168799085601E-2</v>
      </c>
      <c r="J20" s="95">
        <v>5.5833396578150014E-2</v>
      </c>
      <c r="K20" s="96">
        <v>0.77183700667689592</v>
      </c>
      <c r="L20" s="95">
        <v>3.2524731745268376E-2</v>
      </c>
      <c r="M20" s="95">
        <v>3.7858375897105265E-2</v>
      </c>
      <c r="N20" s="95">
        <v>5.4903795315610307E-2</v>
      </c>
      <c r="O20" s="96">
        <v>0.85911587527333122</v>
      </c>
      <c r="P20" s="95">
        <v>2.4351063523012195E-2</v>
      </c>
      <c r="Q20" s="95">
        <v>5.1647577353446349E-2</v>
      </c>
      <c r="R20" s="95">
        <v>5.4903795315610307E-2</v>
      </c>
      <c r="S20" s="96">
        <v>0.47148510677214356</v>
      </c>
      <c r="T20" s="94">
        <v>41640</v>
      </c>
      <c r="U20" s="93">
        <v>0</v>
      </c>
      <c r="V20" s="93">
        <v>0</v>
      </c>
      <c r="W20" s="93" t="s">
        <v>16</v>
      </c>
    </row>
    <row r="21" spans="1:23" ht="21.75" customHeight="1"/>
    <row r="22" spans="1:23" s="42" customFormat="1" ht="21.75" customHeight="1">
      <c r="A22" s="63" t="s">
        <v>17</v>
      </c>
      <c r="B22" s="63" t="s">
        <v>18</v>
      </c>
      <c r="C22" s="43">
        <f t="shared" ref="C22:S22" si="0">AVERAGE(C4:C20)</f>
        <v>3.559181415904282E-2</v>
      </c>
      <c r="D22" s="43">
        <f t="shared" si="0"/>
        <v>0.55868168511693805</v>
      </c>
      <c r="E22" s="43">
        <f t="shared" si="0"/>
        <v>3.1607798389326008E-2</v>
      </c>
      <c r="F22" s="43">
        <f t="shared" si="0"/>
        <v>0.13126734552971867</v>
      </c>
      <c r="G22" s="44">
        <f t="shared" si="0"/>
        <v>1.1954719397293294</v>
      </c>
      <c r="H22" s="43">
        <f t="shared" si="0"/>
        <v>1.6355425883506566E-2</v>
      </c>
      <c r="I22" s="43">
        <f t="shared" si="0"/>
        <v>2.6382863050638888E-2</v>
      </c>
      <c r="J22" s="43">
        <f t="shared" si="0"/>
        <v>7.7698049536736258E-2</v>
      </c>
      <c r="K22" s="44">
        <f t="shared" si="0"/>
        <v>0.55950255305397145</v>
      </c>
      <c r="L22" s="43">
        <f t="shared" si="0"/>
        <v>1.1822073032795869E-2</v>
      </c>
      <c r="M22" s="43">
        <f t="shared" si="0"/>
        <v>2.8384376254495584E-2</v>
      </c>
      <c r="N22" s="43">
        <f t="shared" si="0"/>
        <v>7.7643367109528044E-2</v>
      </c>
      <c r="O22" s="44">
        <f t="shared" si="0"/>
        <v>0.32190595640141911</v>
      </c>
      <c r="P22" s="43">
        <f t="shared" si="0"/>
        <v>6.8008315777818066E-4</v>
      </c>
      <c r="Q22" s="43">
        <f t="shared" si="0"/>
        <v>4.256596180514044E-2</v>
      </c>
      <c r="R22" s="43">
        <f t="shared" si="0"/>
        <v>7.7034134226389495E-2</v>
      </c>
      <c r="S22" s="44">
        <f t="shared" si="0"/>
        <v>-3.4151338574580074E-2</v>
      </c>
      <c r="T22" s="44"/>
      <c r="U22" s="43"/>
      <c r="V22" s="43"/>
      <c r="W22" s="43"/>
    </row>
    <row r="23" spans="1:23" s="42" customFormat="1" ht="21.75" customHeight="1">
      <c r="A23" s="63" t="s">
        <v>20</v>
      </c>
      <c r="B23" s="63" t="s">
        <v>111</v>
      </c>
      <c r="C23" s="43">
        <v>2.4246072252121165E-2</v>
      </c>
      <c r="D23" s="43">
        <v>0.34907482093371356</v>
      </c>
      <c r="E23" s="43">
        <v>4.4412027956843833E-2</v>
      </c>
      <c r="F23" s="43">
        <v>3.551358537466142E-2</v>
      </c>
      <c r="G23" s="44">
        <v>0.5459348146786186</v>
      </c>
      <c r="H23" s="43">
        <v>9.9811661170972066E-3</v>
      </c>
      <c r="I23" s="43">
        <v>4.4874390656495101E-2</v>
      </c>
      <c r="J23" s="43">
        <v>3.551358537466142E-2</v>
      </c>
      <c r="K23" s="44">
        <v>0.22242454930477226</v>
      </c>
      <c r="L23" s="43">
        <v>6.6584531554778614E-3</v>
      </c>
      <c r="M23" s="43">
        <v>4.9761985575717455E-2</v>
      </c>
      <c r="N23" s="43">
        <v>3.551358537466142E-2</v>
      </c>
      <c r="O23" s="44">
        <v>0.13380601835805789</v>
      </c>
      <c r="P23" s="43">
        <v>-1.9605998734613106E-3</v>
      </c>
      <c r="Q23" s="43">
        <v>7.9200504816662284E-2</v>
      </c>
      <c r="R23" s="43">
        <v>3.551358537466142E-2</v>
      </c>
      <c r="S23" s="44">
        <v>-2.4754891120957068E-2</v>
      </c>
      <c r="T23" s="44"/>
      <c r="U23" s="43"/>
      <c r="V23" s="43"/>
      <c r="W23" s="43"/>
    </row>
    <row r="24" spans="1:23" s="1" customFormat="1" ht="21.75" customHeight="1">
      <c r="A24" s="23" t="s">
        <v>106</v>
      </c>
      <c r="B24" s="15"/>
      <c r="C24" s="15"/>
      <c r="D24" s="15"/>
      <c r="E24" s="20"/>
      <c r="F24" s="20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21.75" customHeight="1">
      <c r="E25" s="15"/>
      <c r="F25" s="15"/>
    </row>
    <row r="26" spans="1:23" ht="21.75" customHeight="1">
      <c r="E26" s="15"/>
      <c r="F26" s="15"/>
    </row>
    <row r="27" spans="1:23" ht="21.75" customHeight="1">
      <c r="E27" s="15"/>
      <c r="F27" s="15"/>
    </row>
    <row r="28" spans="1:23" ht="21.75" customHeight="1">
      <c r="E28" s="15"/>
      <c r="F28" s="15"/>
      <c r="V28" s="22"/>
    </row>
    <row r="29" spans="1:23" ht="21.75" customHeight="1">
      <c r="E29" s="15"/>
      <c r="F29" s="15"/>
    </row>
    <row r="30" spans="1:23">
      <c r="E30" s="15"/>
      <c r="F30" s="15"/>
    </row>
    <row r="31" spans="1:23">
      <c r="E31" s="15"/>
      <c r="F31" s="15"/>
    </row>
    <row r="32" spans="1:23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  <row r="44" spans="5:6">
      <c r="E44" s="15"/>
      <c r="F44" s="15"/>
    </row>
    <row r="45" spans="5:6">
      <c r="E45" s="15"/>
      <c r="F45" s="15"/>
    </row>
    <row r="46" spans="5:6">
      <c r="E46" s="15"/>
      <c r="F46" s="15"/>
    </row>
    <row r="47" spans="5:6">
      <c r="E47" s="15"/>
      <c r="F47" s="15"/>
    </row>
    <row r="48" spans="5:6">
      <c r="E48" s="15"/>
      <c r="F48" s="15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</sheetData>
  <sheetProtection selectLockedCells="1"/>
  <conditionalFormatting sqref="G31:T31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0">
    <cfRule type="iconSet" priority="9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9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0">
    <cfRule type="iconSet" priority="9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9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9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9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9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95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9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0">
    <cfRule type="iconSet" priority="9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0">
    <cfRule type="iconSet" priority="9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0">
    <cfRule type="iconSet" priority="9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0">
    <cfRule type="iconSet" priority="9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0">
    <cfRule type="iconSet" priority="96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0">
    <cfRule type="iconSet" priority="96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0">
    <cfRule type="iconSet" priority="96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0">
    <cfRule type="iconSet" priority="9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40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58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32</v>
      </c>
      <c r="B4" s="70" t="s">
        <v>33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26</v>
      </c>
      <c r="B5" s="77" t="s">
        <v>28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26</v>
      </c>
      <c r="B6" s="70" t="s">
        <v>51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23</v>
      </c>
      <c r="B7" s="77" t="s">
        <v>25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34</v>
      </c>
      <c r="B8" s="70" t="s">
        <v>52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41</v>
      </c>
    </row>
    <row r="9" spans="1:14" s="1" customFormat="1" ht="21.75" customHeight="1">
      <c r="A9" s="76" t="s">
        <v>49</v>
      </c>
      <c r="B9" s="77" t="s">
        <v>54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42</v>
      </c>
      <c r="B10" s="70" t="s">
        <v>55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41</v>
      </c>
    </row>
    <row r="11" spans="1:14" s="1" customFormat="1" ht="21.75" customHeight="1">
      <c r="A11" s="76" t="s">
        <v>43</v>
      </c>
      <c r="B11" s="77" t="s">
        <v>47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43</v>
      </c>
      <c r="B12" s="70" t="s">
        <v>56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57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38</v>
      </c>
      <c r="B14" s="70" t="s">
        <v>39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31</v>
      </c>
      <c r="B15" s="77" t="s">
        <v>53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20</v>
      </c>
      <c r="B18" s="83" t="s">
        <v>21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71</v>
      </c>
      <c r="B1" s="59" t="s">
        <v>70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59</v>
      </c>
      <c r="B3" s="14" t="s">
        <v>68</v>
      </c>
      <c r="C3" s="14" t="s">
        <v>69</v>
      </c>
      <c r="D3" s="14" t="s">
        <v>74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62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63</v>
      </c>
      <c r="B7" s="55"/>
      <c r="C7" s="56"/>
      <c r="D7" s="57"/>
    </row>
    <row r="8" spans="1:14" s="1" customFormat="1">
      <c r="A8" s="41" t="s">
        <v>60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64</v>
      </c>
      <c r="B10" s="55"/>
      <c r="C10" s="56"/>
      <c r="D10" s="57"/>
    </row>
    <row r="11" spans="1:14" s="1" customFormat="1">
      <c r="A11" s="41" t="s">
        <v>60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65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66</v>
      </c>
      <c r="B15" s="55"/>
      <c r="C15" s="56"/>
      <c r="D15" s="57"/>
    </row>
    <row r="16" spans="1:14" s="1" customFormat="1">
      <c r="A16" s="41" t="s">
        <v>60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67</v>
      </c>
      <c r="B18" s="55"/>
      <c r="C18" s="56"/>
      <c r="D18" s="57"/>
    </row>
    <row r="19" spans="1:4" s="1" customFormat="1">
      <c r="A19" s="41" t="s">
        <v>60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73</v>
      </c>
      <c r="C20" s="19"/>
    </row>
    <row r="21" spans="1:4">
      <c r="A21" s="61" t="s">
        <v>72</v>
      </c>
      <c r="B21" s="51"/>
      <c r="C21" s="52"/>
      <c r="D21" s="51"/>
    </row>
    <row r="22" spans="1:4">
      <c r="A22" s="60" t="s">
        <v>61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2020-09-17T09:23:41Z</dcterms:modified>
</cp:coreProperties>
</file>