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700" yWindow="-20" windowWidth="25600" windowHeight="15920" tabRatio="747" firstSheet="1" activeTab="1"/>
  </bookViews>
  <sheets>
    <sheet name="Diversifié &amp; Flexible" sheetId="12" state="hidden" r:id="rId1"/>
    <sheet name="Multi Actifs" sheetId="18" r:id="rId2"/>
    <sheet name="Lindicateur" sheetId="13" state="hidden" r:id="rId3"/>
  </sheets>
  <definedNames>
    <definedName name="_xlnm._FilterDatabase" localSheetId="0" hidden="1">'Diversifié &amp; Flexible'!$A$3:$N$7</definedName>
    <definedName name="_xlnm._FilterDatabase" localSheetId="1" hidden="1">'Multi Actifs'!$A$3:$W$3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18" l="1"/>
  <c r="H16" i="18"/>
  <c r="D16" i="18"/>
  <c r="S16" i="18"/>
  <c r="R16" i="18"/>
  <c r="Q16" i="18"/>
  <c r="O16" i="18"/>
  <c r="N16" i="18"/>
  <c r="M16" i="18"/>
  <c r="L16" i="18"/>
  <c r="K16" i="18"/>
  <c r="J16" i="18"/>
  <c r="I16" i="18"/>
  <c r="G16" i="18"/>
  <c r="F16" i="18"/>
  <c r="E16" i="18"/>
  <c r="C16" i="18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<sst xmlns="http://schemas.openxmlformats.org/spreadsheetml/2006/main" count="142" uniqueCount="104">
  <si>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</si>
  <si>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</si>
  <si>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</si>
  <si>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</si>
  <si>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</si>
  <si>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</si>
  <si>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</si>
  <si>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</si>
  <si>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</si>
  <si>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</si>
  <si>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</si>
  <si>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</si>
  <si>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</si>
  <si>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</si>
  <si>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</si>
  <si>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</si>
  <si>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</si>
  <si>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</si>
  <si>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</si>
  <si>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</si>
  <si>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</si>
  <si>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</si>
  <si>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</si>
  <si>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</si>
  <si>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</si>
  <si>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</si>
  <si>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</si>
  <si>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</si>
  <si>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</si>
  <si>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</si>
  <si>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</si>
  <si>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</si>
  <si>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</si>
  <si>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</si>
  <si>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</si>
  <si>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</si>
  <si>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</si>
  <si>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</si>
  <si>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</si>
  <si>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</si>
  <si>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</si>
  <si>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</si>
  <si>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</si>
  <si>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</si>
  <si>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</si>
  <si>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</si>
  <si>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</si>
  <si>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</si>
  <si>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</si>
  <si>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</si>
  <si>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</si>
  <si>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</si>
  <si>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</si>
  <si>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</si>
  <si>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</si>
  <si>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</si>
  <si>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</si>
  <si>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</si>
  <si>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</si>
  <si>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</si>
  <si>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</si>
  <si>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</si>
  <si>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</si>
  <si>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</si>
  <si>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Pictet AM</t>
  </si>
  <si>
    <t>Perf. annualisée depuis 01/08</t>
  </si>
  <si>
    <t>Perf.
Totale
depuis 01/08</t>
  </si>
  <si>
    <t>Volatilité annualisée depuis 01/08</t>
  </si>
  <si>
    <t>Max Drawdown depuis 01/08</t>
  </si>
  <si>
    <t>Date de recommandation du fonds</t>
  </si>
  <si>
    <t>La Financière de l'Echiquier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</si>
  <si>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</si>
  <si>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</si>
  <si>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</si>
  <si>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</si>
  <si>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</si>
  <si>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</si>
  <si>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Performance annualisée 1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</si>
  <si>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</si>
  <si>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</si>
  <si>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</si>
  <si>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</si>
  <si>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</si>
  <si>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</si>
  <si>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</si>
  <si>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</si>
  <si>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</si>
  <si>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Lazard Frères Gestion</t>
  </si>
  <si>
    <r>
      <t xml:space="preserve">Univers : </t>
    </r>
    <r>
      <rPr>
        <b/>
        <sz val="12"/>
        <color indexed="10"/>
        <rFont val="Calibri"/>
        <family val="2"/>
      </rPr>
      <t>MULTI ACTIFS FLEX</t>
    </r>
  </si>
  <si>
    <t>BNPP</t>
  </si>
  <si>
    <t>HSBC GAM</t>
  </si>
  <si>
    <t>Swiss Life AM</t>
  </si>
  <si>
    <t>UBS LMdG</t>
  </si>
  <si>
    <t>Global Optimal Income</t>
  </si>
  <si>
    <t>Target Risk Balanced</t>
  </si>
  <si>
    <t>Long-Short European Equities</t>
  </si>
  <si>
    <t>Global Multi Asset Income</t>
  </si>
  <si>
    <t>HSBC Select Flexible</t>
  </si>
  <si>
    <t>Lazard Patrimoine</t>
  </si>
  <si>
    <t>Echiquier Arty</t>
  </si>
  <si>
    <t>Avenir Mixte Solidaire</t>
  </si>
  <si>
    <t>Multi Asset Global Opportunities - I</t>
  </si>
  <si>
    <t>Opportunités Monde 50</t>
  </si>
  <si>
    <t>Multi Asset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</si>
</sst>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</numFmts>
  <fonts count="3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  <font>
      <b/>
      <sz val="12"/>
      <color rgb="FFFF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10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textRotation="90" wrapText="1"/>
    </xf>
    <xf numFmtId="0" fontId="14" fillId="4" borderId="0" xfId="0" applyFont="1" applyFill="1"/>
    <xf numFmtId="0" fontId="15" fillId="4" borderId="0" xfId="0" applyFont="1" applyFill="1"/>
    <xf numFmtId="0" fontId="15" fillId="4" borderId="0" xfId="0" applyFont="1" applyFill="1" applyAlignment="1">
      <alignment horizontal="right"/>
    </xf>
    <xf numFmtId="0" fontId="16" fillId="5" borderId="0" xfId="0" applyFont="1" applyFill="1" applyAlignment="1">
      <alignment horizontal="center" vertical="center" wrapText="1"/>
    </xf>
    <xf numFmtId="167" fontId="17" fillId="5" borderId="0" xfId="0" applyNumberFormat="1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6" fillId="5" borderId="0" xfId="0" applyFont="1" applyFill="1" applyAlignment="1" applyProtection="1">
      <alignment horizontal="center" vertical="center" wrapText="1"/>
      <protection locked="0"/>
    </xf>
    <xf numFmtId="167" fontId="17" fillId="5" borderId="0" xfId="0" applyNumberFormat="1" applyFont="1" applyFill="1" applyAlignment="1" applyProtection="1">
      <alignment horizontal="center"/>
      <protection locked="0"/>
    </xf>
    <xf numFmtId="0" fontId="17" fillId="5" borderId="0" xfId="0" applyFont="1" applyFill="1" applyAlignment="1" applyProtection="1">
      <alignment horizontal="center"/>
      <protection locked="0"/>
    </xf>
    <xf numFmtId="166" fontId="19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1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0" fillId="2" borderId="0" xfId="0" applyFont="1" applyFill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 vertical="center"/>
    </xf>
    <xf numFmtId="164" fontId="19" fillId="2" borderId="0" xfId="1" applyFont="1" applyFill="1" applyBorder="1" applyAlignment="1" applyProtection="1">
      <alignment horizontal="center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9" fillId="2" borderId="0" xfId="1" applyFont="1" applyFill="1" applyBorder="1" applyAlignment="1" applyProtection="1">
      <alignment horizontal="center" vertical="center"/>
    </xf>
    <xf numFmtId="164" fontId="9" fillId="2" borderId="0" xfId="1" applyFont="1" applyFill="1" applyProtection="1">
      <protection locked="0"/>
    </xf>
    <xf numFmtId="165" fontId="9" fillId="2" borderId="0" xfId="2" applyNumberFormat="1" applyFont="1" applyFill="1" applyProtection="1">
      <protection locked="0"/>
    </xf>
    <xf numFmtId="0" fontId="19" fillId="0" borderId="0" xfId="0" applyFont="1" applyBorder="1"/>
    <xf numFmtId="166" fontId="19" fillId="2" borderId="0" xfId="2" applyNumberFormat="1" applyFont="1" applyFill="1" applyBorder="1" applyAlignment="1">
      <alignment horizontal="center"/>
    </xf>
    <xf numFmtId="166" fontId="19" fillId="0" borderId="0" xfId="2" applyNumberFormat="1" applyFont="1" applyBorder="1" applyAlignment="1">
      <alignment horizontal="center"/>
    </xf>
    <xf numFmtId="166" fontId="19" fillId="0" borderId="0" xfId="2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0" fillId="6" borderId="0" xfId="0" applyFill="1"/>
    <xf numFmtId="168" fontId="22" fillId="8" borderId="0" xfId="0" applyNumberFormat="1" applyFont="1" applyFill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8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18" fillId="2" borderId="11" xfId="2" applyNumberFormat="1" applyFont="1" applyFill="1" applyBorder="1" applyAlignment="1" applyProtection="1">
      <alignment horizontal="center" vertical="center"/>
    </xf>
    <xf numFmtId="164" fontId="18" fillId="2" borderId="11" xfId="1" applyFont="1" applyFill="1" applyBorder="1" applyAlignment="1" applyProtection="1">
      <alignment horizontal="center" vertical="center"/>
    </xf>
    <xf numFmtId="166" fontId="9" fillId="2" borderId="0" xfId="2" applyNumberFormat="1" applyFont="1" applyFill="1" applyProtection="1">
      <protection locked="0"/>
    </xf>
    <xf numFmtId="166" fontId="15" fillId="5" borderId="0" xfId="0" applyNumberFormat="1" applyFont="1" applyFill="1" applyProtection="1">
      <protection locked="0"/>
    </xf>
    <xf numFmtId="164" fontId="15" fillId="5" borderId="0" xfId="0" applyNumberFormat="1" applyFont="1" applyFill="1" applyProtection="1">
      <protection locked="0"/>
    </xf>
    <xf numFmtId="166" fontId="18" fillId="6" borderId="2" xfId="2" applyNumberFormat="1" applyFont="1" applyFill="1" applyBorder="1" applyAlignment="1">
      <alignment horizontal="center"/>
    </xf>
    <xf numFmtId="166" fontId="18" fillId="6" borderId="3" xfId="2" applyNumberFormat="1" applyFont="1" applyFill="1" applyBorder="1" applyAlignment="1">
      <alignment horizontal="center"/>
    </xf>
    <xf numFmtId="0" fontId="25" fillId="0" borderId="4" xfId="0" applyFont="1" applyBorder="1"/>
    <xf numFmtId="166" fontId="25" fillId="2" borderId="5" xfId="2" applyNumberFormat="1" applyFont="1" applyFill="1" applyBorder="1" applyAlignment="1">
      <alignment horizontal="center"/>
    </xf>
    <xf numFmtId="166" fontId="25" fillId="0" borderId="5" xfId="2" applyNumberFormat="1" applyFont="1" applyBorder="1" applyAlignment="1">
      <alignment horizontal="center"/>
    </xf>
    <xf numFmtId="166" fontId="25" fillId="0" borderId="6" xfId="2" applyNumberFormat="1" applyFont="1" applyFill="1" applyBorder="1" applyAlignment="1">
      <alignment horizontal="center"/>
    </xf>
    <xf numFmtId="0" fontId="25" fillId="0" borderId="7" xfId="0" applyNumberFormat="1" applyFont="1" applyBorder="1"/>
    <xf numFmtId="166" fontId="25" fillId="2" borderId="8" xfId="2" applyNumberFormat="1" applyFont="1" applyFill="1" applyBorder="1" applyAlignment="1">
      <alignment horizontal="center"/>
    </xf>
    <xf numFmtId="166" fontId="25" fillId="0" borderId="8" xfId="2" applyNumberFormat="1" applyFont="1" applyBorder="1" applyAlignment="1">
      <alignment horizontal="center"/>
    </xf>
    <xf numFmtId="166" fontId="25" fillId="0" borderId="9" xfId="2" applyNumberFormat="1" applyFont="1" applyBorder="1" applyAlignment="1">
      <alignment horizontal="center"/>
    </xf>
    <xf numFmtId="0" fontId="26" fillId="4" borderId="0" xfId="0" applyFont="1" applyFill="1"/>
    <xf numFmtId="0" fontId="27" fillId="8" borderId="0" xfId="0" applyFont="1" applyFill="1" applyProtection="1">
      <protection locked="0"/>
    </xf>
    <xf numFmtId="0" fontId="28" fillId="0" borderId="0" xfId="0" applyFont="1" applyBorder="1" applyAlignment="1" applyProtection="1">
      <alignment vertical="top"/>
      <protection locked="0"/>
    </xf>
    <xf numFmtId="0" fontId="25" fillId="0" borderId="4" xfId="0" applyFont="1" applyBorder="1"/>
    <xf numFmtId="166" fontId="29" fillId="2" borderId="0" xfId="2" applyNumberFormat="1" applyFont="1" applyFill="1" applyBorder="1" applyAlignment="1" applyProtection="1">
      <alignment horizontal="center"/>
      <protection locked="0"/>
    </xf>
    <xf numFmtId="0" fontId="18" fillId="2" borderId="11" xfId="0" applyFont="1" applyFill="1" applyBorder="1" applyAlignment="1" applyProtection="1">
      <alignment horizontal="left" vertical="center"/>
    </xf>
    <xf numFmtId="0" fontId="15" fillId="4" borderId="0" xfId="0" applyFont="1" applyFill="1" applyAlignment="1">
      <alignment horizontal="right" vertical="center"/>
    </xf>
    <xf numFmtId="0" fontId="14" fillId="4" borderId="0" xfId="0" applyFont="1" applyFill="1" applyAlignment="1" applyProtection="1">
      <alignment vertical="center"/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168" fontId="32" fillId="4" borderId="0" xfId="0" applyNumberFormat="1" applyFont="1" applyFill="1" applyAlignment="1" applyProtection="1">
      <alignment horizontal="right" vertical="center"/>
      <protection locked="0"/>
    </xf>
    <xf numFmtId="0" fontId="34" fillId="2" borderId="0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166" fontId="34" fillId="2" borderId="0" xfId="2" applyNumberFormat="1" applyFont="1" applyFill="1" applyBorder="1" applyAlignment="1" applyProtection="1">
      <alignment horizontal="center" vertical="center"/>
    </xf>
    <xf numFmtId="164" fontId="34" fillId="2" borderId="0" xfId="1" applyFont="1" applyFill="1" applyBorder="1" applyAlignment="1" applyProtection="1">
      <alignment horizontal="left" vertical="center"/>
    </xf>
    <xf numFmtId="164" fontId="34" fillId="2" borderId="0" xfId="1" applyFont="1" applyFill="1" applyBorder="1" applyAlignment="1" applyProtection="1">
      <alignment horizontal="center" vertical="center"/>
    </xf>
    <xf numFmtId="164" fontId="35" fillId="2" borderId="0" xfId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center" vertical="center"/>
    </xf>
    <xf numFmtId="0" fontId="34" fillId="7" borderId="0" xfId="0" applyFont="1" applyFill="1" applyBorder="1" applyAlignment="1" applyProtection="1">
      <alignment vertical="center"/>
    </xf>
    <xf numFmtId="0" fontId="34" fillId="7" borderId="0" xfId="0" applyFont="1" applyFill="1" applyBorder="1" applyAlignment="1" applyProtection="1">
      <alignment horizontal="left" vertical="center"/>
    </xf>
    <xf numFmtId="166" fontId="34" fillId="7" borderId="0" xfId="2" applyNumberFormat="1" applyFont="1" applyFill="1" applyBorder="1" applyAlignment="1" applyProtection="1">
      <alignment horizontal="center" vertical="center"/>
    </xf>
    <xf numFmtId="164" fontId="34" fillId="7" borderId="0" xfId="1" applyFont="1" applyFill="1" applyBorder="1" applyAlignment="1" applyProtection="1">
      <alignment horizontal="left" vertical="center"/>
    </xf>
    <xf numFmtId="164" fontId="34" fillId="7" borderId="0" xfId="1" applyFont="1" applyFill="1" applyBorder="1" applyAlignment="1" applyProtection="1">
      <alignment horizontal="center" vertical="center"/>
    </xf>
    <xf numFmtId="164" fontId="35" fillId="7" borderId="0" xfId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center" vertical="center"/>
    </xf>
    <xf numFmtId="0" fontId="33" fillId="2" borderId="11" xfId="0" applyFont="1" applyFill="1" applyBorder="1" applyAlignment="1" applyProtection="1">
      <alignment horizontal="left"/>
    </xf>
    <xf numFmtId="166" fontId="33" fillId="2" borderId="11" xfId="2" applyNumberFormat="1" applyFont="1" applyFill="1" applyBorder="1" applyAlignment="1" applyProtection="1">
      <alignment horizontal="center"/>
    </xf>
    <xf numFmtId="164" fontId="33" fillId="2" borderId="11" xfId="1" applyFont="1" applyFill="1" applyBorder="1" applyAlignment="1" applyProtection="1">
      <alignment horizontal="center"/>
    </xf>
    <xf numFmtId="0" fontId="36" fillId="2" borderId="0" xfId="0" applyFont="1" applyFill="1"/>
    <xf numFmtId="164" fontId="33" fillId="2" borderId="11" xfId="2" applyNumberFormat="1" applyFont="1" applyFill="1" applyBorder="1" applyAlignment="1" applyProtection="1">
      <alignment horizontal="right"/>
    </xf>
    <xf numFmtId="14" fontId="37" fillId="4" borderId="0" xfId="0" applyNumberFormat="1" applyFont="1" applyFill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1" fillId="0" borderId="0" xfId="2" applyNumberFormat="1" applyFont="1" applyFill="1" applyBorder="1" applyAlignment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/>
    <cellStyle name="Pourcentage" xfId="2" builtinId="5"/>
  </cellStyles>
  <dxfs count="2"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Résultats Observatoire" defaultPivotStyle="PivotStyleMedium4">
    <tableStyle name="Résultats Observatoire" pivot="0" count="2">
      <tableStyleElement type="headerRow" dxfId="1"/>
      <tableStyleElement type="firstRowStripe" dxfId="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7" name="Table7" displayName="Table7" ref="A3:W14" totalsRowShown="0">
  <autoFilter ref="A3:W14"/>
  <sortState ref="A4:W14">
    <sortCondition ref="A3:A14"/>
  </sortState>
  <tableColumns count="23">
    <tableColumn id="1" name="Société"/>
    <tableColumn id="2" name="Nom du fonds"/>
    <tableColumn id="3" name="Perf. annualisée depuis 01/08"/>
    <tableColumn id="4" name="Perf._x000a_Totale_x000a_depuis 01/08"/>
    <tableColumn id="5" name="Volatilité annualisée depuis 01/08"/>
    <tableColumn id="6" name="Max Drawdown depuis 01/08"/>
    <tableColumn id="7" name="Couple Rendement / Risque depuis 01/08"/>
    <tableColumn id="8" name="Performance annualisée 5 ans"/>
    <tableColumn id="9" name="Volatilité annualisée_x000a_5 ans"/>
    <tableColumn id="10" name="Max Drawdown _x000a_5 ans"/>
    <tableColumn id="11" name="Couple Rendement Risque 5 ans"/>
    <tableColumn id="12" name="Performance annualisée 3 ans"/>
    <tableColumn id="13" name="Volatilité annualisée_x000a_3 ans"/>
    <tableColumn id="14" name="Max Drawdown _x000a_3 ans"/>
    <tableColumn id="15" name="Couple Rendement Risque _x000a_3 ans"/>
    <tableColumn id="16" name="Performance annualisée 1 ans"/>
    <tableColumn id="17" name="Volatilité annualisée_x000a_ 1 an"/>
    <tableColumn id="18" name="Max Drawdown _x000a_1 an"/>
    <tableColumn id="19" name="Couple Rendement Risque 1 an"/>
    <tableColumn id="20" name="Date de recommandation du fonds"/>
    <tableColumn id="21" name="Compteur fonds liquidés SGP"/>
    <tableColumn id="22" name="ISR"/>
    <tableColumn id="23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N1" sqref="N1"/>
    </sheetView>
  </sheetViews>
  <sheetFormatPr baseColWidth="10" defaultColWidth="10.6640625" defaultRowHeight="15" x14ac:dyDescent="0"/>
  <cols>
    <col min="1" max="1" width="10.6640625" style="15" customWidth="1"/>
    <col min="2" max="2" width="20.1640625" style="15" customWidth="1"/>
    <col min="3" max="4" width="12.83203125" style="15" customWidth="1"/>
    <col min="5" max="6" width="12.83203125" style="20" customWidth="1"/>
    <col min="7" max="7" width="10.6640625" style="15"/>
    <col min="8" max="8" width="12.83203125" style="15" customWidth="1"/>
    <col min="9" max="11" width="10.6640625" style="15"/>
    <col min="12" max="12" width="8.6640625" style="15" customWidth="1"/>
    <col min="13" max="13" width="6.6640625" style="15" customWidth="1"/>
    <col min="14" max="14" width="11.6640625" style="15" customWidth="1"/>
    <col min="15" max="16384" width="10.6640625" style="15"/>
  </cols>
  <sheetData>
    <row r="1" spans="1:14" s="1" customFormat="1" ht="20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46</v>
      </c>
      <c r="M1" s="8" t="s">
        <v>5</v>
      </c>
      <c r="N1" s="68">
        <v>43465</v>
      </c>
    </row>
    <row r="2" spans="1:14" s="1" customFormat="1" ht="20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37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69" t="s">
        <v>27</v>
      </c>
      <c r="B4" s="70" t="s">
        <v>28</v>
      </c>
      <c r="C4" s="71">
        <v>5.8125075205861521E-2</v>
      </c>
      <c r="D4" s="71">
        <v>0.48470948012232395</v>
      </c>
      <c r="E4" s="71">
        <v>9.7126754300419879E-2</v>
      </c>
      <c r="F4" s="71">
        <v>0.24464831804281348</v>
      </c>
      <c r="G4" s="72">
        <v>0.59844556347550315</v>
      </c>
      <c r="H4" s="71">
        <v>0.15191905094207936</v>
      </c>
      <c r="I4" s="71">
        <v>9.5718980057257763E-2</v>
      </c>
      <c r="J4" s="71">
        <v>0.14012810020712618</v>
      </c>
      <c r="K4" s="71">
        <v>0.15203064202856287</v>
      </c>
      <c r="L4" s="73">
        <v>0</v>
      </c>
      <c r="M4" s="74">
        <v>0</v>
      </c>
      <c r="N4" s="75" t="s">
        <v>16</v>
      </c>
    </row>
    <row r="5" spans="1:14" s="1" customFormat="1" ht="21.75" customHeight="1">
      <c r="A5" s="76" t="s">
        <v>24</v>
      </c>
      <c r="B5" s="77" t="s">
        <v>25</v>
      </c>
      <c r="C5" s="78">
        <v>3.8000172329873738E-2</v>
      </c>
      <c r="D5" s="78">
        <v>0.29808871258564729</v>
      </c>
      <c r="E5" s="78">
        <v>8.2834037541940214E-2</v>
      </c>
      <c r="F5" s="78">
        <v>0.25200144248106754</v>
      </c>
      <c r="G5" s="79">
        <v>0.45875069545696884</v>
      </c>
      <c r="H5" s="78">
        <v>6.6484949040056973E-2</v>
      </c>
      <c r="I5" s="78">
        <v>6.4562084551873955E-2</v>
      </c>
      <c r="J5" s="78">
        <v>0.10265017901342177</v>
      </c>
      <c r="K5" s="78">
        <v>6.6531969021264459E-2</v>
      </c>
      <c r="L5" s="80">
        <v>0</v>
      </c>
      <c r="M5" s="81" t="s">
        <v>3</v>
      </c>
      <c r="N5" s="82" t="s">
        <v>4</v>
      </c>
    </row>
    <row r="6" spans="1:14" s="1" customFormat="1" ht="21.75" customHeight="1">
      <c r="A6" s="69" t="s">
        <v>24</v>
      </c>
      <c r="B6" s="70" t="s">
        <v>39</v>
      </c>
      <c r="C6" s="71">
        <v>1.659170182786629E-2</v>
      </c>
      <c r="D6" s="71">
        <v>0.12199696347235855</v>
      </c>
      <c r="E6" s="71">
        <v>9.2527065570600697E-2</v>
      </c>
      <c r="F6" s="71">
        <v>0.26793492754911552</v>
      </c>
      <c r="G6" s="72">
        <v>0.17931728111712744</v>
      </c>
      <c r="H6" s="71">
        <v>4.05864325354095E-2</v>
      </c>
      <c r="I6" s="71">
        <v>5.8811061798861974E-2</v>
      </c>
      <c r="J6" s="71">
        <v>7.2048131320369135E-2</v>
      </c>
      <c r="K6" s="71">
        <v>4.0614788496974086E-2</v>
      </c>
      <c r="L6" s="73">
        <v>0</v>
      </c>
      <c r="M6" s="74">
        <v>0</v>
      </c>
      <c r="N6" s="75" t="s">
        <v>16</v>
      </c>
    </row>
    <row r="7" spans="1:14" s="1" customFormat="1" ht="21.75" customHeight="1">
      <c r="A7" s="76" t="s">
        <v>22</v>
      </c>
      <c r="B7" s="77" t="s">
        <v>23</v>
      </c>
      <c r="C7" s="78">
        <v>2.7292942742791482E-2</v>
      </c>
      <c r="D7" s="78">
        <v>0.2072691476516777</v>
      </c>
      <c r="E7" s="78">
        <v>0.11908378067198706</v>
      </c>
      <c r="F7" s="78">
        <v>0.30030224026947833</v>
      </c>
      <c r="G7" s="79">
        <v>0.22919110049057922</v>
      </c>
      <c r="H7" s="78">
        <v>6.4913744564516929E-2</v>
      </c>
      <c r="I7" s="78">
        <v>5.5132154596727379E-2</v>
      </c>
      <c r="J7" s="78">
        <v>0.10294599557331741</v>
      </c>
      <c r="K7" s="78">
        <v>6.4959619852099859E-2</v>
      </c>
      <c r="L7" s="80">
        <v>0</v>
      </c>
      <c r="M7" s="81" t="s">
        <v>3</v>
      </c>
      <c r="N7" s="82" t="s">
        <v>4</v>
      </c>
    </row>
    <row r="8" spans="1:14" s="1" customFormat="1" ht="21.75" customHeight="1">
      <c r="A8" s="69" t="s">
        <v>29</v>
      </c>
      <c r="B8" s="70" t="s">
        <v>40</v>
      </c>
      <c r="C8" s="71">
        <v>5.3809977447131396E-2</v>
      </c>
      <c r="D8" s="71">
        <v>0.44323197786765434</v>
      </c>
      <c r="E8" s="71">
        <v>8.3607209749643988E-2</v>
      </c>
      <c r="F8" s="71">
        <v>9.439428648430126E-2</v>
      </c>
      <c r="G8" s="72">
        <v>0.64360451219771186</v>
      </c>
      <c r="H8" s="71">
        <v>8.5597075120993293E-2</v>
      </c>
      <c r="I8" s="71">
        <v>4.4871818367702293E-2</v>
      </c>
      <c r="J8" s="71">
        <v>5.6484716534901593E-2</v>
      </c>
      <c r="K8" s="71">
        <v>8.5660000526990895E-2</v>
      </c>
      <c r="L8" s="73">
        <v>0</v>
      </c>
      <c r="M8" s="74">
        <v>0</v>
      </c>
      <c r="N8" s="75" t="s">
        <v>33</v>
      </c>
    </row>
    <row r="9" spans="1:14" s="1" customFormat="1" ht="21.75" customHeight="1">
      <c r="A9" s="76" t="s">
        <v>38</v>
      </c>
      <c r="B9" s="77" t="s">
        <v>42</v>
      </c>
      <c r="C9" s="78">
        <v>6.0574490400855607E-2</v>
      </c>
      <c r="D9" s="78">
        <v>0.50891878425510706</v>
      </c>
      <c r="E9" s="78">
        <v>0.1134499495149156</v>
      </c>
      <c r="F9" s="78">
        <v>0.19329341790661364</v>
      </c>
      <c r="G9" s="79">
        <v>0.53393140023294328</v>
      </c>
      <c r="H9" s="78">
        <v>4.9632607791487482E-2</v>
      </c>
      <c r="I9" s="78">
        <v>6.9673931787756382E-2</v>
      </c>
      <c r="J9" s="78">
        <v>0.12103888356769588</v>
      </c>
      <c r="K9" s="78">
        <v>4.9667433313952181E-2</v>
      </c>
      <c r="L9" s="80">
        <v>0</v>
      </c>
      <c r="M9" s="81">
        <v>0</v>
      </c>
      <c r="N9" s="82" t="s">
        <v>16</v>
      </c>
    </row>
    <row r="10" spans="1:14" s="1" customFormat="1" ht="21.75" customHeight="1">
      <c r="A10" s="69" t="s">
        <v>34</v>
      </c>
      <c r="B10" s="70" t="s">
        <v>43</v>
      </c>
      <c r="C10" s="71">
        <v>4.6383559195266801E-2</v>
      </c>
      <c r="D10" s="71">
        <v>0.37352431416054155</v>
      </c>
      <c r="E10" s="71">
        <v>4.1449237207470582E-2</v>
      </c>
      <c r="F10" s="71">
        <v>9.2486172561400903E-2</v>
      </c>
      <c r="G10" s="72">
        <v>1.1190449407572423</v>
      </c>
      <c r="H10" s="71">
        <v>6.9367457018486303E-2</v>
      </c>
      <c r="I10" s="71">
        <v>5.4528488823881491E-2</v>
      </c>
      <c r="J10" s="71">
        <v>8.4521199021256807E-2</v>
      </c>
      <c r="K10" s="71">
        <v>6.9418410413904605E-2</v>
      </c>
      <c r="L10" s="73">
        <v>0</v>
      </c>
      <c r="M10" s="74">
        <v>0</v>
      </c>
      <c r="N10" s="75" t="s">
        <v>33</v>
      </c>
    </row>
    <row r="11" spans="1:14" s="1" customFormat="1" ht="21.75" customHeight="1">
      <c r="A11" s="76" t="s">
        <v>35</v>
      </c>
      <c r="B11" s="77" t="s">
        <v>36</v>
      </c>
      <c r="C11" s="78">
        <v>4.2680415087711365E-2</v>
      </c>
      <c r="D11" s="78">
        <v>0.33958891867739061</v>
      </c>
      <c r="E11" s="78">
        <v>0.13102496772454095</v>
      </c>
      <c r="F11" s="78">
        <v>0.38222222222222219</v>
      </c>
      <c r="G11" s="79">
        <v>0.32574261096129492</v>
      </c>
      <c r="H11" s="78">
        <v>8.3092485549133066E-2</v>
      </c>
      <c r="I11" s="78">
        <v>9.0741015590873442E-2</v>
      </c>
      <c r="J11" s="78">
        <v>0.15098263625992714</v>
      </c>
      <c r="K11" s="78">
        <v>8.315170143782491E-2</v>
      </c>
      <c r="L11" s="80">
        <v>0</v>
      </c>
      <c r="M11" s="81">
        <v>0</v>
      </c>
      <c r="N11" s="82" t="s">
        <v>16</v>
      </c>
    </row>
    <row r="12" spans="1:14" s="1" customFormat="1" ht="21.75" customHeight="1">
      <c r="A12" s="69" t="s">
        <v>35</v>
      </c>
      <c r="B12" s="70" t="s">
        <v>44</v>
      </c>
      <c r="C12" s="71">
        <v>3.0785522720736314E-2</v>
      </c>
      <c r="D12" s="71">
        <v>0.23627497882417026</v>
      </c>
      <c r="E12" s="71">
        <v>7.1336513340298724E-2</v>
      </c>
      <c r="F12" s="71">
        <v>0.29645663198619676</v>
      </c>
      <c r="G12" s="72">
        <v>0.43155350996591613</v>
      </c>
      <c r="H12" s="71">
        <v>8.6996336996334245E-2</v>
      </c>
      <c r="I12" s="71">
        <v>5.7854060045516853E-2</v>
      </c>
      <c r="J12" s="71">
        <v>8.2593937848704835E-2</v>
      </c>
      <c r="K12" s="71">
        <v>8.7058445153818997E-2</v>
      </c>
      <c r="L12" s="73">
        <v>0</v>
      </c>
      <c r="M12" s="74">
        <v>0</v>
      </c>
      <c r="N12" s="75" t="s">
        <v>16</v>
      </c>
    </row>
    <row r="13" spans="1:14" s="1" customFormat="1" ht="21.75" customHeight="1">
      <c r="A13" s="76" t="s">
        <v>19</v>
      </c>
      <c r="B13" s="77" t="s">
        <v>45</v>
      </c>
      <c r="C13" s="78">
        <v>8.0617827909925888E-2</v>
      </c>
      <c r="D13" s="78">
        <v>0.72005988023952106</v>
      </c>
      <c r="E13" s="78">
        <v>0.11581878125239262</v>
      </c>
      <c r="F13" s="78">
        <v>0.21714285714285708</v>
      </c>
      <c r="G13" s="79">
        <v>0.6960686948884679</v>
      </c>
      <c r="H13" s="78">
        <v>0.12426614481409004</v>
      </c>
      <c r="I13" s="78">
        <v>0.11525876540562852</v>
      </c>
      <c r="J13" s="78">
        <v>0.13779062532995989</v>
      </c>
      <c r="K13" s="78">
        <v>0.12435634422924191</v>
      </c>
      <c r="L13" s="80">
        <v>0</v>
      </c>
      <c r="M13" s="81">
        <v>0</v>
      </c>
      <c r="N13" s="82" t="s">
        <v>16</v>
      </c>
    </row>
    <row r="14" spans="1:14" s="1" customFormat="1" ht="21.75" customHeight="1">
      <c r="A14" s="69" t="s">
        <v>30</v>
      </c>
      <c r="B14" s="70" t="s">
        <v>31</v>
      </c>
      <c r="C14" s="71">
        <v>3.350124328047821E-2</v>
      </c>
      <c r="D14" s="71">
        <v>0.25923984272608136</v>
      </c>
      <c r="E14" s="71">
        <v>9.3301575286890231E-2</v>
      </c>
      <c r="F14" s="71">
        <v>0.34542595019659234</v>
      </c>
      <c r="G14" s="72">
        <v>0.3590640691485244</v>
      </c>
      <c r="H14" s="71">
        <v>8.1397442823698984E-2</v>
      </c>
      <c r="I14" s="71">
        <v>6.599295932849869E-2</v>
      </c>
      <c r="J14" s="71">
        <v>0.10919995315662012</v>
      </c>
      <c r="K14" s="71">
        <v>8.1455405897340016E-2</v>
      </c>
      <c r="L14" s="73">
        <v>0</v>
      </c>
      <c r="M14" s="74">
        <v>0</v>
      </c>
      <c r="N14" s="75" t="s">
        <v>4</v>
      </c>
    </row>
    <row r="15" spans="1:14" s="1" customFormat="1" ht="21.75" customHeight="1">
      <c r="A15" s="76" t="s">
        <v>26</v>
      </c>
      <c r="B15" s="77" t="s">
        <v>41</v>
      </c>
      <c r="C15" s="78">
        <v>1.1902449711944874E-2</v>
      </c>
      <c r="D15" s="78">
        <v>8.6290322580645284E-2</v>
      </c>
      <c r="E15" s="78">
        <v>0.13342006606199611</v>
      </c>
      <c r="F15" s="78">
        <v>0.4947874899759423</v>
      </c>
      <c r="G15" s="79">
        <v>8.9210341916741223E-2</v>
      </c>
      <c r="H15" s="78">
        <v>6.4822134387351849E-2</v>
      </c>
      <c r="I15" s="78">
        <v>5.7822183843440733E-2</v>
      </c>
      <c r="J15" s="78">
        <v>0.1039973630850739</v>
      </c>
      <c r="K15" s="78">
        <v>6.4867942981772453E-2</v>
      </c>
      <c r="L15" s="80">
        <v>0</v>
      </c>
      <c r="M15" s="81">
        <v>0</v>
      </c>
      <c r="N15" s="82" t="s">
        <v>16</v>
      </c>
    </row>
    <row r="16" spans="1:14" s="1" customFormat="1" ht="21.75" customHeight="1">
      <c r="A16" s="69"/>
      <c r="B16" s="70"/>
      <c r="C16" s="71"/>
      <c r="D16" s="71"/>
      <c r="E16" s="71"/>
      <c r="F16" s="71"/>
      <c r="G16" s="72"/>
      <c r="H16" s="71"/>
      <c r="I16" s="71"/>
      <c r="J16" s="71"/>
      <c r="K16" s="71"/>
      <c r="L16" s="73"/>
      <c r="M16" s="74"/>
      <c r="N16" s="75"/>
    </row>
    <row r="17" spans="1:14" s="1" customFormat="1">
      <c r="A17" s="83" t="s">
        <v>17</v>
      </c>
      <c r="B17" s="83" t="s">
        <v>18</v>
      </c>
      <c r="C17" s="84">
        <f>AVERAGE(C4:C15)</f>
        <v>4.1688781488370297E-2</v>
      </c>
      <c r="D17" s="84">
        <f t="shared" ref="D17:K17" si="0">AVERAGE(D4:D15)</f>
        <v>0.33993277693025997</v>
      </c>
      <c r="E17" s="84">
        <f t="shared" si="0"/>
        <v>9.7914994851924744E-2</v>
      </c>
      <c r="F17" s="84">
        <f t="shared" si="0"/>
        <v>0.26509132973488342</v>
      </c>
      <c r="G17" s="85">
        <f t="shared" si="0"/>
        <v>0.47199372671741835</v>
      </c>
      <c r="H17" s="84">
        <f t="shared" si="0"/>
        <v>8.0756321798636496E-2</v>
      </c>
      <c r="I17" s="84">
        <f t="shared" si="0"/>
        <v>6.9247292016501621E-2</v>
      </c>
      <c r="J17" s="84">
        <f t="shared" si="0"/>
        <v>0.10536514340986457</v>
      </c>
      <c r="K17" s="84">
        <f t="shared" si="0"/>
        <v>8.0814391946145606E-2</v>
      </c>
      <c r="L17" s="86"/>
      <c r="M17" s="86"/>
      <c r="N17" s="86"/>
    </row>
    <row r="18" spans="1:14" s="1" customFormat="1">
      <c r="A18" s="83" t="s">
        <v>20</v>
      </c>
      <c r="B18" s="83" t="s">
        <v>21</v>
      </c>
      <c r="C18" s="84">
        <v>1.9824682734535415E-2</v>
      </c>
      <c r="D18" s="84">
        <v>0.14719642483066808</v>
      </c>
      <c r="E18" s="84">
        <v>7.6333210441388674E-2</v>
      </c>
      <c r="F18" s="84">
        <v>0.22212136024020671</v>
      </c>
      <c r="G18" s="87">
        <v>0.25971241901003894</v>
      </c>
      <c r="H18" s="84">
        <v>4.8905062887058648E-2</v>
      </c>
      <c r="I18" s="84">
        <v>4.0351639743988921E-2</v>
      </c>
      <c r="J18" s="84">
        <v>7.9343481428010065E-2</v>
      </c>
      <c r="K18" s="84">
        <v>4.8939366108381455E-2</v>
      </c>
      <c r="L18" s="86"/>
      <c r="M18" s="86"/>
      <c r="N18" s="86"/>
    </row>
    <row r="19" spans="1:14" s="1" customFormat="1" ht="21.75" customHeight="1">
      <c r="A19" s="69"/>
      <c r="B19" s="70"/>
      <c r="C19" s="71"/>
      <c r="D19" s="71"/>
      <c r="E19" s="71"/>
      <c r="F19" s="71"/>
      <c r="G19" s="72"/>
      <c r="H19" s="71"/>
      <c r="I19" s="71"/>
      <c r="J19" s="71"/>
      <c r="K19" s="71"/>
      <c r="L19" s="73"/>
      <c r="M19" s="74"/>
      <c r="N19" s="75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5"/>
      <c r="F28" s="22"/>
    </row>
    <row r="29" spans="1:14">
      <c r="C29" s="26"/>
      <c r="E29" s="15"/>
      <c r="F29" s="15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W45"/>
  <sheetViews>
    <sheetView showGridLines="0" tabSelected="1" workbookViewId="0"/>
  </sheetViews>
  <sheetFormatPr baseColWidth="10" defaultColWidth="10.6640625" defaultRowHeight="15" outlineLevelCol="1" x14ac:dyDescent="0"/>
  <cols>
    <col min="1" max="1" width="15.83203125" style="15" customWidth="1"/>
    <col min="2" max="2" width="20.83203125" style="15" customWidth="1"/>
    <col min="3" max="4" width="12.83203125" style="15" customWidth="1"/>
    <col min="5" max="6" width="12.83203125" style="20" customWidth="1" outlineLevel="1"/>
    <col min="7" max="7" width="12.83203125" style="15" customWidth="1" outlineLevel="1"/>
    <col min="8" max="8" width="12.83203125" style="15" customWidth="1"/>
    <col min="9" max="11" width="12.83203125" style="15" customWidth="1" outlineLevel="1"/>
    <col min="12" max="12" width="12.83203125" style="15" customWidth="1"/>
    <col min="13" max="15" width="12.83203125" style="15" customWidth="1" outlineLevel="1"/>
    <col min="16" max="16" width="12.83203125" style="15" customWidth="1"/>
    <col min="17" max="19" width="12.83203125" style="15" customWidth="1" outlineLevel="1"/>
    <col min="20" max="21" width="12.83203125" style="15" customWidth="1"/>
    <col min="22" max="23" width="10.83203125" style="15" customWidth="1"/>
    <col min="24" max="16384" width="10.6640625" style="15"/>
  </cols>
  <sheetData>
    <row r="1" spans="1:23" s="42" customFormat="1" ht="20">
      <c r="A1" s="65" t="s">
        <v>32</v>
      </c>
      <c r="B1" s="65"/>
      <c r="C1" s="65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  <c r="V1" s="64" t="s">
        <v>88</v>
      </c>
      <c r="W1" s="88">
        <v>44012</v>
      </c>
    </row>
    <row r="2" spans="1:23" s="1" customFormat="1" ht="20">
      <c r="A2" s="16"/>
      <c r="B2" s="16"/>
      <c r="C2" s="16"/>
      <c r="D2" s="16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1" customFormat="1" ht="80" customHeight="1">
      <c r="A3" s="89" t="s">
        <v>0</v>
      </c>
      <c r="B3" s="89" t="s">
        <v>1</v>
      </c>
      <c r="C3" s="89" t="s">
        <v>65</v>
      </c>
      <c r="D3" s="89" t="s">
        <v>66</v>
      </c>
      <c r="E3" s="89" t="s">
        <v>67</v>
      </c>
      <c r="F3" s="89" t="s">
        <v>68</v>
      </c>
      <c r="G3" s="89" t="s">
        <v>85</v>
      </c>
      <c r="H3" s="89" t="s">
        <v>71</v>
      </c>
      <c r="I3" s="89" t="s">
        <v>72</v>
      </c>
      <c r="J3" s="89" t="s">
        <v>73</v>
      </c>
      <c r="K3" s="89" t="s">
        <v>82</v>
      </c>
      <c r="L3" s="89" t="s">
        <v>74</v>
      </c>
      <c r="M3" s="89" t="s">
        <v>75</v>
      </c>
      <c r="N3" s="89" t="s">
        <v>76</v>
      </c>
      <c r="O3" s="89" t="s">
        <v>83</v>
      </c>
      <c r="P3" s="89" t="s">
        <v>77</v>
      </c>
      <c r="Q3" s="89" t="s">
        <v>78</v>
      </c>
      <c r="R3" s="89" t="s">
        <v>79</v>
      </c>
      <c r="S3" s="89" t="s">
        <v>84</v>
      </c>
      <c r="T3" s="89" t="s">
        <v>69</v>
      </c>
      <c r="U3" s="89" t="s">
        <v>80</v>
      </c>
      <c r="V3" s="89" t="s">
        <v>2</v>
      </c>
      <c r="W3" s="89" t="s">
        <v>81</v>
      </c>
    </row>
    <row r="4" spans="1:23" s="42" customFormat="1" ht="21.75" customHeight="1">
      <c r="A4" s="90" t="s">
        <v>24</v>
      </c>
      <c r="B4" s="91" t="s">
        <v>93</v>
      </c>
      <c r="C4" s="92"/>
      <c r="D4" s="92"/>
      <c r="E4" s="92"/>
      <c r="F4" s="92"/>
      <c r="G4" s="93"/>
      <c r="H4" s="92">
        <v>1.6093567099839445E-2</v>
      </c>
      <c r="I4" s="92">
        <v>8.1808166549118433E-2</v>
      </c>
      <c r="J4" s="92">
        <v>0.1913526868437308</v>
      </c>
      <c r="K4" s="93">
        <v>0.19672323410617823</v>
      </c>
      <c r="L4" s="92">
        <v>1.011303144986897E-2</v>
      </c>
      <c r="M4" s="92">
        <v>8.2915528978465367E-2</v>
      </c>
      <c r="N4" s="95">
        <v>0.1913526868437308</v>
      </c>
      <c r="O4" s="93">
        <v>0.12196788194519634</v>
      </c>
      <c r="P4" s="92">
        <v>-3.6757612876881507E-2</v>
      </c>
      <c r="Q4" s="92">
        <v>0.11269470109795458</v>
      </c>
      <c r="R4" s="92">
        <v>0.1913526868437308</v>
      </c>
      <c r="S4" s="93">
        <v>-0.32616984222649187</v>
      </c>
      <c r="T4" s="94">
        <v>43830</v>
      </c>
      <c r="U4" s="93">
        <v>0</v>
      </c>
      <c r="V4" s="93">
        <v>0</v>
      </c>
      <c r="W4" s="93" t="s">
        <v>16</v>
      </c>
    </row>
    <row r="5" spans="1:23" s="42" customFormat="1" ht="21.75" customHeight="1">
      <c r="A5" s="90" t="s">
        <v>89</v>
      </c>
      <c r="B5" s="91" t="s">
        <v>94</v>
      </c>
      <c r="C5" s="92">
        <v>2.2521571324083167E-2</v>
      </c>
      <c r="D5" s="92">
        <v>0.32095928886441616</v>
      </c>
      <c r="E5" s="92">
        <v>7.2828926923726126E-2</v>
      </c>
      <c r="F5" s="92">
        <v>0.26567807539800858</v>
      </c>
      <c r="G5" s="93">
        <v>0.30923936786367939</v>
      </c>
      <c r="H5" s="92">
        <v>2.8248770731147843E-2</v>
      </c>
      <c r="I5" s="92">
        <v>5.8834851376613262E-2</v>
      </c>
      <c r="J5" s="92">
        <v>0.17063194884497956</v>
      </c>
      <c r="K5" s="93">
        <v>0.48013668888737387</v>
      </c>
      <c r="L5" s="92">
        <v>1.9823134825909028E-2</v>
      </c>
      <c r="M5" s="92">
        <v>6.1808267524794951E-2</v>
      </c>
      <c r="N5" s="92">
        <v>0.17063194884497956</v>
      </c>
      <c r="O5" s="93">
        <v>0.3207197939653752</v>
      </c>
      <c r="P5" s="92">
        <v>-2.165811439887344E-2</v>
      </c>
      <c r="Q5" s="92">
        <v>7.8246368694924157E-2</v>
      </c>
      <c r="R5" s="92">
        <v>0.17063194884497956</v>
      </c>
      <c r="S5" s="93">
        <v>-0.27679385970378462</v>
      </c>
      <c r="T5" s="94">
        <v>43830</v>
      </c>
      <c r="U5" s="93">
        <v>0</v>
      </c>
      <c r="V5" s="93">
        <v>0</v>
      </c>
      <c r="W5" s="93" t="s">
        <v>16</v>
      </c>
    </row>
    <row r="6" spans="1:23" s="42" customFormat="1" ht="21.75" customHeight="1">
      <c r="A6" s="90" t="s">
        <v>29</v>
      </c>
      <c r="B6" s="91" t="s">
        <v>95</v>
      </c>
      <c r="C6" s="92"/>
      <c r="D6" s="92"/>
      <c r="E6" s="92"/>
      <c r="F6" s="92"/>
      <c r="G6" s="93"/>
      <c r="H6" s="92">
        <v>4.7491972602348387E-2</v>
      </c>
      <c r="I6" s="92">
        <v>7.4237023758175216E-2</v>
      </c>
      <c r="J6" s="92">
        <v>0.15003273781685522</v>
      </c>
      <c r="K6" s="93">
        <v>0.6397343292890082</v>
      </c>
      <c r="L6" s="92">
        <v>7.4185622297666454E-2</v>
      </c>
      <c r="M6" s="92">
        <v>7.8991179586375346E-2</v>
      </c>
      <c r="N6" s="92">
        <v>8.7273856665890173E-2</v>
      </c>
      <c r="O6" s="93">
        <v>0.93916336844350945</v>
      </c>
      <c r="P6" s="92">
        <v>7.9557854990502497E-2</v>
      </c>
      <c r="Q6" s="92">
        <v>0.11390703940750803</v>
      </c>
      <c r="R6" s="92">
        <v>7.3639033205330925E-2</v>
      </c>
      <c r="S6" s="93">
        <v>0.6984454639882296</v>
      </c>
      <c r="T6" s="94">
        <v>43830</v>
      </c>
      <c r="U6" s="93">
        <v>0</v>
      </c>
      <c r="V6" s="93">
        <v>0</v>
      </c>
      <c r="W6" s="93" t="s">
        <v>16</v>
      </c>
    </row>
    <row r="7" spans="1:23" s="42" customFormat="1" ht="21.75" customHeight="1">
      <c r="A7" s="90" t="s">
        <v>35</v>
      </c>
      <c r="B7" s="91" t="s">
        <v>96</v>
      </c>
      <c r="C7" s="92"/>
      <c r="D7" s="92"/>
      <c r="E7" s="92"/>
      <c r="F7" s="92"/>
      <c r="G7" s="93"/>
      <c r="H7" s="92">
        <v>3.4997956907917738E-2</v>
      </c>
      <c r="I7" s="92">
        <v>6.7314965241055999E-2</v>
      </c>
      <c r="J7" s="92">
        <v>0.19515306122448983</v>
      </c>
      <c r="K7" s="93">
        <v>0.51991346623428358</v>
      </c>
      <c r="L7" s="92">
        <v>2.7172847604554295E-2</v>
      </c>
      <c r="M7" s="92">
        <v>6.5213705072635797E-2</v>
      </c>
      <c r="N7" s="92">
        <v>0.19515306122448983</v>
      </c>
      <c r="O7" s="93">
        <v>0.41667388126911137</v>
      </c>
      <c r="P7" s="92">
        <v>-1.2354431600648086E-2</v>
      </c>
      <c r="Q7" s="92">
        <v>9.2307937437844934E-2</v>
      </c>
      <c r="R7" s="92">
        <v>0.19515306122448983</v>
      </c>
      <c r="S7" s="93">
        <v>-0.13383932025311343</v>
      </c>
      <c r="T7" s="94">
        <v>43830</v>
      </c>
      <c r="U7" s="93">
        <v>0</v>
      </c>
      <c r="V7" s="93">
        <v>0</v>
      </c>
      <c r="W7" s="93" t="s">
        <v>16</v>
      </c>
    </row>
    <row r="8" spans="1:23" s="42" customFormat="1" ht="21.75" customHeight="1">
      <c r="A8" s="90" t="s">
        <v>90</v>
      </c>
      <c r="B8" s="91" t="s">
        <v>97</v>
      </c>
      <c r="C8" s="92"/>
      <c r="D8" s="92"/>
      <c r="E8" s="92"/>
      <c r="F8" s="92"/>
      <c r="G8" s="93"/>
      <c r="H8" s="92">
        <v>6.69717744396864E-3</v>
      </c>
      <c r="I8" s="92">
        <v>9.7750044719508253E-2</v>
      </c>
      <c r="J8" s="92">
        <v>0.21906950218685634</v>
      </c>
      <c r="K8" s="93">
        <v>6.8513292890924532E-2</v>
      </c>
      <c r="L8" s="92">
        <v>5.0570517095210304E-3</v>
      </c>
      <c r="M8" s="92">
        <v>9.9874643535502947E-2</v>
      </c>
      <c r="N8" s="92">
        <v>0.21906950218685634</v>
      </c>
      <c r="O8" s="93">
        <v>5.0633990075002112E-2</v>
      </c>
      <c r="P8" s="92">
        <v>-2.9095768369973799E-3</v>
      </c>
      <c r="Q8" s="92">
        <v>0.14026219901503412</v>
      </c>
      <c r="R8" s="92">
        <v>0.21906950218685634</v>
      </c>
      <c r="S8" s="93">
        <v>-2.0743841586894803E-2</v>
      </c>
      <c r="T8" s="94">
        <v>43830</v>
      </c>
      <c r="U8" s="93">
        <v>0</v>
      </c>
      <c r="V8" s="93">
        <v>0</v>
      </c>
      <c r="W8" s="93" t="s">
        <v>33</v>
      </c>
    </row>
    <row r="9" spans="1:23" s="42" customFormat="1" ht="21.75" customHeight="1">
      <c r="A9" s="90" t="s">
        <v>70</v>
      </c>
      <c r="B9" s="91" t="s">
        <v>99</v>
      </c>
      <c r="C9" s="92"/>
      <c r="D9" s="92"/>
      <c r="E9" s="92"/>
      <c r="F9" s="92"/>
      <c r="G9" s="93"/>
      <c r="H9" s="92">
        <v>1.3841071844918895E-2</v>
      </c>
      <c r="I9" s="92">
        <v>6.1478128349644369E-2</v>
      </c>
      <c r="J9" s="92">
        <v>0.17096306036867473</v>
      </c>
      <c r="K9" s="93">
        <v>0.22513814614200045</v>
      </c>
      <c r="L9" s="92">
        <v>-1.9253648479001795E-3</v>
      </c>
      <c r="M9" s="92">
        <v>6.0137313522550889E-2</v>
      </c>
      <c r="N9" s="92">
        <v>0.17096306036867473</v>
      </c>
      <c r="O9" s="93">
        <v>-3.2016143308067575E-2</v>
      </c>
      <c r="P9" s="92">
        <v>8.8570666445479951E-3</v>
      </c>
      <c r="Q9" s="92">
        <v>9.211456436402074E-2</v>
      </c>
      <c r="R9" s="92">
        <v>0.17096306036867473</v>
      </c>
      <c r="S9" s="93">
        <v>9.6152727917665742E-2</v>
      </c>
      <c r="T9" s="94">
        <v>43830</v>
      </c>
      <c r="U9" s="93">
        <v>0</v>
      </c>
      <c r="V9" s="93">
        <v>0</v>
      </c>
      <c r="W9" s="93" t="s">
        <v>16</v>
      </c>
    </row>
    <row r="10" spans="1:23" s="42" customFormat="1" ht="21.75" customHeight="1">
      <c r="A10" s="90" t="s">
        <v>87</v>
      </c>
      <c r="B10" s="91" t="s">
        <v>98</v>
      </c>
      <c r="C10" s="92"/>
      <c r="D10" s="92"/>
      <c r="E10" s="92"/>
      <c r="F10" s="92"/>
      <c r="G10" s="93"/>
      <c r="H10" s="92">
        <v>1.6550375284825281E-2</v>
      </c>
      <c r="I10" s="92">
        <v>5.6146918376081587E-2</v>
      </c>
      <c r="J10" s="92">
        <v>0.12036921437905242</v>
      </c>
      <c r="K10" s="93">
        <v>0.29476907662087631</v>
      </c>
      <c r="L10" s="92">
        <v>1.0592096992945832E-2</v>
      </c>
      <c r="M10" s="92">
        <v>5.9793813074957902E-2</v>
      </c>
      <c r="N10" s="92">
        <v>0.12036921437905242</v>
      </c>
      <c r="O10" s="93">
        <v>0.17714369511219349</v>
      </c>
      <c r="P10" s="92">
        <v>-1.5295607549199897E-2</v>
      </c>
      <c r="Q10" s="92">
        <v>8.2768002688557288E-2</v>
      </c>
      <c r="R10" s="92">
        <v>0.12036921437905242</v>
      </c>
      <c r="S10" s="93">
        <v>-0.1848009744388156</v>
      </c>
      <c r="T10" s="94">
        <v>43830</v>
      </c>
      <c r="U10" s="93">
        <v>0</v>
      </c>
      <c r="V10" s="93" t="s">
        <v>3</v>
      </c>
      <c r="W10" s="93" t="s">
        <v>16</v>
      </c>
    </row>
    <row r="11" spans="1:23" s="42" customFormat="1" ht="21.75" customHeight="1">
      <c r="A11" s="90" t="s">
        <v>63</v>
      </c>
      <c r="B11" s="91" t="s">
        <v>100</v>
      </c>
      <c r="C11" s="92">
        <v>4.0327172216729767E-2</v>
      </c>
      <c r="D11" s="92">
        <v>0.63906015831567076</v>
      </c>
      <c r="E11" s="92">
        <v>7.9586017041661961E-2</v>
      </c>
      <c r="F11" s="92">
        <v>0.24010554089509192</v>
      </c>
      <c r="G11" s="93">
        <v>0.50671177822128177</v>
      </c>
      <c r="H11" s="92">
        <v>2.2151566835291403E-2</v>
      </c>
      <c r="I11" s="92">
        <v>8.4760722953001744E-2</v>
      </c>
      <c r="J11" s="92">
        <v>0.20372914743833631</v>
      </c>
      <c r="K11" s="93">
        <v>0.26134235366980102</v>
      </c>
      <c r="L11" s="92">
        <v>1.9102241063100767E-2</v>
      </c>
      <c r="M11" s="92">
        <v>8.5953887100258752E-2</v>
      </c>
      <c r="N11" s="92">
        <v>0.20372914743833631</v>
      </c>
      <c r="O11" s="93">
        <v>0.22223824550039764</v>
      </c>
      <c r="P11" s="92">
        <v>1.4730610533462141E-3</v>
      </c>
      <c r="Q11" s="92">
        <v>0.12496700803688242</v>
      </c>
      <c r="R11" s="92">
        <v>0.20372914743833631</v>
      </c>
      <c r="S11" s="93">
        <v>1.1787599595178425E-2</v>
      </c>
      <c r="T11" s="94">
        <v>43830</v>
      </c>
      <c r="U11" s="93">
        <v>0</v>
      </c>
      <c r="V11" s="93">
        <v>0</v>
      </c>
      <c r="W11" s="93" t="s">
        <v>4</v>
      </c>
    </row>
    <row r="12" spans="1:23" s="42" customFormat="1" ht="21.75" customHeight="1">
      <c r="A12" s="90" t="s">
        <v>64</v>
      </c>
      <c r="B12" s="91" t="s">
        <v>101</v>
      </c>
      <c r="C12" s="92"/>
      <c r="D12" s="92"/>
      <c r="E12" s="92"/>
      <c r="F12" s="92"/>
      <c r="G12" s="93"/>
      <c r="H12" s="92">
        <v>2.024448704492765E-2</v>
      </c>
      <c r="I12" s="92">
        <v>4.2911260898664857E-2</v>
      </c>
      <c r="J12" s="92">
        <v>9.8907019704433469E-2</v>
      </c>
      <c r="K12" s="93">
        <v>0.47177562767813092</v>
      </c>
      <c r="L12" s="92">
        <v>1.9745238777595819E-2</v>
      </c>
      <c r="M12" s="92">
        <v>4.3677047310939673E-2</v>
      </c>
      <c r="N12" s="92">
        <v>9.8907019704433469E-2</v>
      </c>
      <c r="O12" s="93">
        <v>0.45207357166404155</v>
      </c>
      <c r="P12" s="92">
        <v>2.1657620051585225E-2</v>
      </c>
      <c r="Q12" s="92">
        <v>6.5151375737981479E-2</v>
      </c>
      <c r="R12" s="92">
        <v>9.8907019704433469E-2</v>
      </c>
      <c r="S12" s="93">
        <v>0.33241999583685572</v>
      </c>
      <c r="T12" s="94">
        <v>43830</v>
      </c>
      <c r="U12" s="93">
        <v>0</v>
      </c>
      <c r="V12" s="93">
        <v>0</v>
      </c>
      <c r="W12" s="93" t="s">
        <v>16</v>
      </c>
    </row>
    <row r="13" spans="1:23" s="42" customFormat="1" ht="21.75" customHeight="1">
      <c r="A13" s="90" t="s">
        <v>91</v>
      </c>
      <c r="B13" s="91" t="s">
        <v>103</v>
      </c>
      <c r="C13" s="92"/>
      <c r="D13" s="92"/>
      <c r="E13" s="92"/>
      <c r="F13" s="92"/>
      <c r="G13" s="93"/>
      <c r="H13" s="92">
        <v>2.795759157500699E-2</v>
      </c>
      <c r="I13" s="92">
        <v>0.10622824738086326</v>
      </c>
      <c r="J13" s="92">
        <v>0.25605846310392927</v>
      </c>
      <c r="K13" s="93">
        <v>0.26318415547956669</v>
      </c>
      <c r="L13" s="92">
        <v>1.5495429451732656E-2</v>
      </c>
      <c r="M13" s="92">
        <v>0.11314568572417508</v>
      </c>
      <c r="N13" s="92">
        <v>0.25605846310392927</v>
      </c>
      <c r="O13" s="93">
        <v>0.13695112944480439</v>
      </c>
      <c r="P13" s="92">
        <v>-1.7753987253767423E-2</v>
      </c>
      <c r="Q13" s="92">
        <v>0.17102130373057398</v>
      </c>
      <c r="R13" s="92">
        <v>0.25605846310392927</v>
      </c>
      <c r="S13" s="93">
        <v>-0.10381155368653344</v>
      </c>
      <c r="T13" s="94">
        <v>43830</v>
      </c>
      <c r="U13" s="93">
        <v>0</v>
      </c>
      <c r="V13" s="93">
        <v>0</v>
      </c>
      <c r="W13" s="93" t="s">
        <v>16</v>
      </c>
    </row>
    <row r="14" spans="1:23" s="42" customFormat="1">
      <c r="A14" s="90" t="s">
        <v>92</v>
      </c>
      <c r="B14" s="91" t="s">
        <v>102</v>
      </c>
      <c r="C14" s="92"/>
      <c r="D14" s="92"/>
      <c r="E14" s="92"/>
      <c r="F14" s="92"/>
      <c r="G14" s="93"/>
      <c r="H14" s="92">
        <v>1.7419998110664199E-2</v>
      </c>
      <c r="I14" s="92">
        <v>0.10672311820526491</v>
      </c>
      <c r="J14" s="92">
        <v>0.19917481477481447</v>
      </c>
      <c r="K14" s="93">
        <v>0.16322609762169438</v>
      </c>
      <c r="L14" s="92">
        <v>5.4807971832866991E-3</v>
      </c>
      <c r="M14" s="92">
        <v>0.13100740308684258</v>
      </c>
      <c r="N14" s="92">
        <v>0.19917481477481447</v>
      </c>
      <c r="O14" s="93">
        <v>4.1835782208838775E-2</v>
      </c>
      <c r="P14" s="92">
        <v>1.0196395782518498E-3</v>
      </c>
      <c r="Q14" s="92">
        <v>0.22277337095513319</v>
      </c>
      <c r="R14" s="92">
        <v>0.19917481477481447</v>
      </c>
      <c r="S14" s="93">
        <v>4.5770263020224545E-3</v>
      </c>
      <c r="T14" s="94">
        <v>43830</v>
      </c>
      <c r="U14" s="93">
        <v>0</v>
      </c>
      <c r="V14" s="93">
        <v>0</v>
      </c>
      <c r="W14" s="93" t="s">
        <v>33</v>
      </c>
    </row>
    <row r="16" spans="1:23" s="42" customFormat="1" ht="21.75" customHeight="1">
      <c r="A16" s="63" t="s">
        <v>17</v>
      </c>
      <c r="B16" s="63" t="s">
        <v>18</v>
      </c>
      <c r="C16" s="43">
        <f t="shared" ref="C16:S16" si="0">AVERAGE(C4:C14)</f>
        <v>3.1424371770406467E-2</v>
      </c>
      <c r="D16" s="43">
        <f t="shared" si="0"/>
        <v>0.48000972359004346</v>
      </c>
      <c r="E16" s="43">
        <f t="shared" si="0"/>
        <v>7.6207471982694036E-2</v>
      </c>
      <c r="F16" s="43">
        <f t="shared" si="0"/>
        <v>0.25289180814655027</v>
      </c>
      <c r="G16" s="44">
        <f t="shared" si="0"/>
        <v>0.40797557304248055</v>
      </c>
      <c r="H16" s="43">
        <f t="shared" si="0"/>
        <v>2.2881321407350587E-2</v>
      </c>
      <c r="I16" s="43">
        <f t="shared" si="0"/>
        <v>7.6199404346181082E-2</v>
      </c>
      <c r="J16" s="43">
        <f t="shared" si="0"/>
        <v>0.17958560515328659</v>
      </c>
      <c r="K16" s="44">
        <f t="shared" si="0"/>
        <v>0.32585967896543983</v>
      </c>
      <c r="L16" s="43">
        <f t="shared" si="0"/>
        <v>1.8622011500752853E-2</v>
      </c>
      <c r="M16" s="43">
        <f t="shared" si="0"/>
        <v>8.0228952228863559E-2</v>
      </c>
      <c r="N16" s="43">
        <f t="shared" si="0"/>
        <v>0.17388025232138068</v>
      </c>
      <c r="O16" s="44">
        <f t="shared" si="0"/>
        <v>0.25885319966549114</v>
      </c>
      <c r="P16" s="43">
        <f t="shared" si="0"/>
        <v>5.3053743653327728E-4</v>
      </c>
      <c r="Q16" s="43">
        <f t="shared" si="0"/>
        <v>0.11783762465149226</v>
      </c>
      <c r="R16" s="43">
        <f t="shared" si="0"/>
        <v>0.17264072291587529</v>
      </c>
      <c r="S16" s="44">
        <f t="shared" si="0"/>
        <v>8.8384928858471073E-3</v>
      </c>
      <c r="T16" s="44"/>
      <c r="U16" s="43"/>
      <c r="V16" s="43"/>
      <c r="W16" s="43"/>
    </row>
    <row r="17" spans="1:23" s="42" customFormat="1" ht="21.75" customHeight="1">
      <c r="A17" s="63" t="s">
        <v>20</v>
      </c>
      <c r="B17" s="63" t="s">
        <v>21</v>
      </c>
      <c r="C17" s="43">
        <v>1.9427405001538833E-2</v>
      </c>
      <c r="D17" s="43">
        <v>0.27186057844371914</v>
      </c>
      <c r="E17" s="43">
        <v>0.14849027660794556</v>
      </c>
      <c r="F17" s="43">
        <v>0.21502153868121338</v>
      </c>
      <c r="G17" s="44">
        <v>0.13083284269738704</v>
      </c>
      <c r="H17" s="43">
        <v>4.994383909938227E-3</v>
      </c>
      <c r="I17" s="43">
        <v>0.14541833236393542</v>
      </c>
      <c r="J17" s="43">
        <v>0.1177294212296376</v>
      </c>
      <c r="K17" s="44">
        <v>3.4344940068758913E-2</v>
      </c>
      <c r="L17" s="43">
        <v>2.2661672914334741E-3</v>
      </c>
      <c r="M17" s="43">
        <v>0.15759106162604089</v>
      </c>
      <c r="N17" s="43">
        <v>0.1177294212296376</v>
      </c>
      <c r="O17" s="44">
        <v>1.4380049655424143E-2</v>
      </c>
      <c r="P17" s="43">
        <v>-1.8203062225626843E-2</v>
      </c>
      <c r="Q17" s="43">
        <v>0.22458078091746209</v>
      </c>
      <c r="R17" s="43">
        <v>0.1177294212296376</v>
      </c>
      <c r="S17" s="44">
        <v>-8.105351736361105E-2</v>
      </c>
      <c r="T17" s="44"/>
      <c r="U17" s="43"/>
      <c r="V17" s="43"/>
      <c r="W17" s="43"/>
    </row>
    <row r="18" spans="1:23" s="1" customFormat="1">
      <c r="A18" s="23" t="s">
        <v>86</v>
      </c>
      <c r="B18" s="15"/>
      <c r="C18" s="15"/>
      <c r="D18" s="15"/>
      <c r="E18" s="20"/>
      <c r="F18" s="20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>
      <c r="E19" s="15"/>
      <c r="F19" s="15"/>
    </row>
    <row r="20" spans="1:23">
      <c r="E20" s="15"/>
      <c r="F20" s="15"/>
    </row>
    <row r="21" spans="1:23">
      <c r="E21" s="15"/>
      <c r="F21" s="15"/>
    </row>
    <row r="22" spans="1:23">
      <c r="E22" s="15"/>
      <c r="F22" s="15"/>
      <c r="V22" s="22"/>
    </row>
    <row r="23" spans="1:23">
      <c r="E23" s="15"/>
      <c r="F23" s="15"/>
    </row>
    <row r="24" spans="1:23">
      <c r="E24" s="15"/>
      <c r="F24" s="15"/>
    </row>
    <row r="25" spans="1:23">
      <c r="E25" s="15"/>
      <c r="F25" s="15"/>
    </row>
    <row r="26" spans="1:23">
      <c r="E26" s="15"/>
      <c r="F26" s="15"/>
    </row>
    <row r="27" spans="1:23">
      <c r="E27" s="15"/>
      <c r="F27" s="15"/>
    </row>
    <row r="28" spans="1:23">
      <c r="E28" s="15"/>
      <c r="F28" s="15"/>
    </row>
    <row r="29" spans="1:23">
      <c r="E29" s="15"/>
      <c r="F29" s="15"/>
    </row>
    <row r="30" spans="1:23">
      <c r="E30" s="15"/>
      <c r="F30" s="15"/>
    </row>
    <row r="31" spans="1:23">
      <c r="E31" s="15"/>
      <c r="F31" s="15"/>
    </row>
    <row r="32" spans="1:23">
      <c r="E32" s="15"/>
      <c r="F32" s="15"/>
    </row>
    <row r="33" spans="5:6">
      <c r="E33" s="15"/>
      <c r="F33" s="15"/>
    </row>
    <row r="34" spans="5:6">
      <c r="E34" s="15"/>
      <c r="F34" s="15"/>
    </row>
    <row r="35" spans="5:6">
      <c r="E35" s="15"/>
      <c r="F35" s="15"/>
    </row>
    <row r="36" spans="5:6">
      <c r="E36" s="15"/>
      <c r="F36" s="15"/>
    </row>
    <row r="37" spans="5:6">
      <c r="E37" s="15"/>
      <c r="F37" s="15"/>
    </row>
    <row r="38" spans="5:6">
      <c r="E38" s="15"/>
      <c r="F38" s="15"/>
    </row>
    <row r="39" spans="5:6">
      <c r="E39" s="15"/>
      <c r="F39" s="15"/>
    </row>
    <row r="40" spans="5:6">
      <c r="E40" s="15"/>
      <c r="F40" s="15"/>
    </row>
    <row r="41" spans="5:6">
      <c r="E41" s="15"/>
      <c r="F41" s="15"/>
    </row>
    <row r="42" spans="5:6">
      <c r="E42" s="15"/>
      <c r="F42" s="15"/>
    </row>
    <row r="43" spans="5:6">
      <c r="E43" s="15"/>
      <c r="F43" s="15"/>
    </row>
    <row r="44" spans="5:6">
      <c r="E44" s="15"/>
      <c r="F44" s="15"/>
    </row>
    <row r="45" spans="5:6">
      <c r="E45" s="15"/>
      <c r="F45" s="15"/>
    </row>
  </sheetData>
  <sheetProtection selectLockedCells="1"/>
  <conditionalFormatting sqref="G25:T2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4">
    <cfRule type="iconSet" priority="97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4">
    <cfRule type="iconSet" priority="97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4">
    <cfRule type="iconSet" priority="97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4">
    <cfRule type="iconSet" priority="97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4">
    <cfRule type="iconSet" priority="97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4">
    <cfRule type="iconSet" priority="98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4">
    <cfRule type="iconSet" priority="98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4">
    <cfRule type="iconSet" priority="98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4">
    <cfRule type="iconSet" priority="98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4">
    <cfRule type="iconSet" priority="98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4">
    <cfRule type="iconSet" priority="9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4">
    <cfRule type="iconSet" priority="9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4">
    <cfRule type="iconSet" priority="99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4">
    <cfRule type="iconSet" priority="99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4">
    <cfRule type="iconSet" priority="99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4">
    <cfRule type="iconSet" priority="10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4">
    <cfRule type="iconSet" priority="100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ignoredErrors>
    <ignoredError sqref="C16:G16" emptyCellReference="1"/>
  </ignoredError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5" customWidth="1"/>
    <col min="2" max="4" width="12.83203125" style="15" customWidth="1"/>
    <col min="5" max="16384" width="10.6640625" style="15"/>
  </cols>
  <sheetData>
    <row r="1" spans="1:14" s="1" customFormat="1" ht="20">
      <c r="A1" s="58" t="s">
        <v>59</v>
      </c>
      <c r="B1" s="59" t="s">
        <v>58</v>
      </c>
      <c r="C1" s="37"/>
      <c r="D1" s="38">
        <v>42735</v>
      </c>
    </row>
    <row r="2" spans="1:14" s="1" customFormat="1" ht="20">
      <c r="A2" s="16"/>
      <c r="B2" s="16"/>
      <c r="C2" s="18"/>
    </row>
    <row r="3" spans="1:14" s="1" customFormat="1" ht="28">
      <c r="A3" s="12" t="s">
        <v>47</v>
      </c>
      <c r="B3" s="14" t="s">
        <v>56</v>
      </c>
      <c r="C3" s="14" t="s">
        <v>57</v>
      </c>
      <c r="D3" s="14" t="s">
        <v>62</v>
      </c>
    </row>
    <row r="4" spans="1:14" s="1" customFormat="1">
      <c r="A4" s="39"/>
      <c r="B4" s="40"/>
      <c r="C4" s="40"/>
      <c r="D4" s="40"/>
    </row>
    <row r="5" spans="1:14" s="1" customFormat="1">
      <c r="A5" s="50" t="s">
        <v>50</v>
      </c>
      <c r="B5" s="51"/>
      <c r="C5" s="52"/>
      <c r="D5" s="53"/>
    </row>
    <row r="6" spans="1:14" s="1" customFormat="1">
      <c r="A6" s="31"/>
      <c r="B6" s="32"/>
      <c r="C6" s="33"/>
      <c r="D6" s="34"/>
    </row>
    <row r="7" spans="1:14" s="1" customFormat="1">
      <c r="A7" s="54" t="s">
        <v>51</v>
      </c>
      <c r="B7" s="55"/>
      <c r="C7" s="56"/>
      <c r="D7" s="57"/>
    </row>
    <row r="8" spans="1:14" s="1" customFormat="1">
      <c r="A8" s="41" t="s">
        <v>48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>
      <c r="A10" s="54" t="s">
        <v>52</v>
      </c>
      <c r="B10" s="55"/>
      <c r="C10" s="56"/>
      <c r="D10" s="57"/>
    </row>
    <row r="11" spans="1:14" s="1" customFormat="1">
      <c r="A11" s="41" t="s">
        <v>48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>
      <c r="A13" s="61" t="s">
        <v>53</v>
      </c>
      <c r="B13" s="51"/>
      <c r="C13" s="52"/>
      <c r="D13" s="53"/>
    </row>
    <row r="14" spans="1:14" s="1" customFormat="1">
      <c r="A14" s="36"/>
      <c r="B14" s="32"/>
      <c r="C14" s="32"/>
      <c r="D14" s="32"/>
    </row>
    <row r="15" spans="1:14" s="1" customFormat="1">
      <c r="A15" s="54" t="s">
        <v>54</v>
      </c>
      <c r="B15" s="55"/>
      <c r="C15" s="56"/>
      <c r="D15" s="57"/>
    </row>
    <row r="16" spans="1:14" s="1" customFormat="1">
      <c r="A16" s="41" t="s">
        <v>48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4" t="s">
        <v>55</v>
      </c>
      <c r="B18" s="55"/>
      <c r="C18" s="56"/>
      <c r="D18" s="57"/>
    </row>
    <row r="19" spans="1:4" s="1" customFormat="1">
      <c r="A19" s="41" t="s">
        <v>48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>
      <c r="A20" s="60"/>
      <c r="B20" s="62" t="s">
        <v>61</v>
      </c>
      <c r="C20" s="19"/>
    </row>
    <row r="21" spans="1:4">
      <c r="A21" s="61" t="s">
        <v>60</v>
      </c>
      <c r="B21" s="51"/>
      <c r="C21" s="52"/>
      <c r="D21" s="51"/>
    </row>
    <row r="22" spans="1:4">
      <c r="A22" s="60" t="s">
        <v>49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Multi Actifs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2020-09-17T09:25:50Z</dcterms:modified>
</cp:coreProperties>
</file>