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421"/>
  <workbookPr showInkAnnotation="0" autoCompressPictures="0"/>
  <bookViews>
    <workbookView xWindow="1980" yWindow="0" windowWidth="25600" windowHeight="16060" tabRatio="747"/>
  </bookViews>
  <sheets>
    <sheet name="Obligataire" sheetId="2" r:id="rId1"/>
    <sheet name="Diversifié &amp; Flexible" sheetId="12" state="hidden" r:id="rId2"/>
    <sheet name="Lindicateur" sheetId="13" state="hidden" r:id="rId3"/>
  </sheets>
  <definedNames>
    <definedName name="_xlnm._FilterDatabase" localSheetId="1" hidden="1">'Diversifié &amp; Flexible'!$A$3:$N$7</definedName>
    <definedName name="_xlnm._FilterDatabase" localSheetId="0" hidden="1">Obligataire!$A$3:$N$18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4" i="2" l="1"/>
  <c r="D23" i="2"/>
  <c r="E23" i="2"/>
  <c r="F23" i="2"/>
  <c r="G23" i="2"/>
  <c r="H23" i="2"/>
  <c r="I23" i="2"/>
  <c r="J23" i="2"/>
  <c r="K23" i="2"/>
  <c r="C23" i="2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<sst xmlns="http://schemas.openxmlformats.org/spreadsheetml/2006/main" count="152" uniqueCount="98">
  <si>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</si>
  <si>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</si>
  <si>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</si>
  <si>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</si>
  <si>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</si>
  <si>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</si>
  <si>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</si>
  <si>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</si>
  <si>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</si>
  <si>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</si>
  <si>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</si>
  <si>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</si>
  <si>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</si>
  <si>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</si>
  <si>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</si>
  <si>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</si>
  <si>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</si>
  <si>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</si>
  <si>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</si>
  <si>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Aberdeen</t>
  </si>
  <si>
    <t xml:space="preserve">Euro corporate bond </t>
  </si>
  <si>
    <t>Franklin Templeton</t>
  </si>
  <si>
    <t>AFG</t>
  </si>
  <si>
    <t>Indice FCPE Diversifiés</t>
  </si>
  <si>
    <t>CM-CIC AM</t>
  </si>
  <si>
    <t>Perspective Obli MT</t>
  </si>
  <si>
    <t>BNPP ERE</t>
  </si>
  <si>
    <t>Multipar Oblig Euro</t>
  </si>
  <si>
    <t>Multipar Equilibre SR</t>
  </si>
  <si>
    <t>AXA</t>
  </si>
  <si>
    <t>WF Euro 5-7 I</t>
  </si>
  <si>
    <t>Génération Equilibre 2 EUR</t>
  </si>
  <si>
    <t>Generali</t>
  </si>
  <si>
    <t>Euro Corporate Bonds</t>
  </si>
  <si>
    <t>UBS</t>
  </si>
  <si>
    <t>Rothschild</t>
  </si>
  <si>
    <t>R Euro Credit</t>
  </si>
  <si>
    <t>Allianz GI</t>
  </si>
  <si>
    <t>Strategy 50</t>
  </si>
  <si>
    <t>Carmignac</t>
  </si>
  <si>
    <t>Sécurité A</t>
  </si>
  <si>
    <t>HSBC GI</t>
  </si>
  <si>
    <t>Euro Bond</t>
  </si>
  <si>
    <t>HSBC EE</t>
  </si>
  <si>
    <t>Equilibre</t>
  </si>
  <si>
    <t>* Les performances annualisées des FCP ont été réduites forfaitairement de 0,25% pour tenir compte des coûts d'intégration dans un FCPE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</si>
  <si>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</si>
  <si>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FCP</t>
  </si>
  <si>
    <t>Fédéris GA</t>
  </si>
  <si>
    <t>Fidelity</t>
  </si>
  <si>
    <t>Euro Bond Fund</t>
  </si>
  <si>
    <t>Vanguard</t>
  </si>
  <si>
    <t>EUR Government Bond Index</t>
  </si>
  <si>
    <t>Euro Balanced</t>
  </si>
  <si>
    <t>Perf. cumulée depuis 01/01/14</t>
  </si>
  <si>
    <r>
      <t>Univers :</t>
    </r>
    <r>
      <rPr>
        <sz val="12"/>
        <color indexed="10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OBLIGATAIRE EUR</t>
    </r>
  </si>
  <si>
    <t>DNCA</t>
  </si>
  <si>
    <t>European Bond Opportunities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</si>
  <si>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</si>
  <si>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</si>
  <si>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</si>
  <si>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</si>
  <si>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</si>
  <si>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</si>
  <si>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</si>
  <si>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</si>
  <si>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</si>
  <si>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</si>
  <si>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</si>
  <si>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</si>
  <si>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</si>
  <si>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</si>
  <si>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</si>
  <si>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</si>
  <si>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</si>
  <si>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</si>
  <si>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</si>
  <si>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</si>
  <si>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</si>
  <si>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Candriam</t>
  </si>
  <si>
    <t>Bonds Euro Corporate</t>
  </si>
  <si>
    <t>Observatoire PME</t>
  </si>
  <si>
    <t>depuis 01/01/2015</t>
  </si>
  <si>
    <t>Perf. 
1 an</t>
  </si>
  <si>
    <t>Natixis</t>
  </si>
  <si>
    <t>Pictet AM</t>
  </si>
  <si>
    <t>EUR Bonds</t>
  </si>
  <si>
    <t>Indice FCPE Obligations</t>
  </si>
  <si>
    <t>Degroof Petercam</t>
  </si>
  <si>
    <t>Perf. annualisée depuis 01/08</t>
  </si>
  <si>
    <t>Perf.
Totale
depuis 01/08</t>
  </si>
  <si>
    <t>Volatilité annualisée depuis 01/08</t>
  </si>
  <si>
    <t>Max Drawdown depuis 01/08</t>
  </si>
  <si>
    <t>Perf. cumulée depuis 01/14</t>
  </si>
  <si>
    <t>Avenir Obligataire</t>
  </si>
  <si>
    <t>DPAM L Bonds EUR Quality</t>
  </si>
  <si>
    <t>Robeco</t>
  </si>
  <si>
    <t>Euro Credit Bonds 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</si>
</sst>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5" formatCode="_-* #,##0.00\ _€_-;\-* #,##0.00\ _€_-;_-* &quot;-&quot;??\ _€_-;_-@_-"/>
    <numFmt numFmtId="166" formatCode="0.000%"/>
    <numFmt numFmtId="167" formatCode="0.0%"/>
    <numFmt numFmtId="168" formatCode="[$-40C]d\ mmmm\ yyyy;@"/>
    <numFmt numFmtId="169" formatCode="[$-40C]d\-mmm\-yyyy;@"/>
  </numFmts>
  <fonts count="31" x14ac:knownFonts="1">
    <font>
      <sz val="12"/>
      <color theme="1"/>
      <name val="Calibri"/>
      <family val="2"/>
      <scheme val="minor"/>
    </font>
    <font>
      <sz val="16"/>
      <color indexed="8"/>
      <name val="Calibri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</borders>
  <cellStyleXfs count="273">
    <xf numFmtId="0" fontId="0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0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9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textRotation="90" wrapText="1"/>
    </xf>
    <xf numFmtId="0" fontId="13" fillId="4" borderId="0" xfId="0" applyFont="1" applyFill="1"/>
    <xf numFmtId="0" fontId="14" fillId="4" borderId="0" xfId="0" applyFont="1" applyFill="1"/>
    <xf numFmtId="0" fontId="14" fillId="4" borderId="0" xfId="0" applyFont="1" applyFill="1" applyAlignment="1">
      <alignment horizontal="right"/>
    </xf>
    <xf numFmtId="0" fontId="15" fillId="5" borderId="0" xfId="0" applyFont="1" applyFill="1" applyAlignment="1">
      <alignment horizontal="center" vertical="center" wrapText="1"/>
    </xf>
    <xf numFmtId="168" fontId="16" fillId="5" borderId="0" xfId="0" applyNumberFormat="1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>
      <alignment horizontal="left"/>
    </xf>
    <xf numFmtId="0" fontId="17" fillId="2" borderId="11" xfId="0" applyFont="1" applyFill="1" applyBorder="1" applyAlignment="1" applyProtection="1">
      <alignment horizontal="left"/>
    </xf>
    <xf numFmtId="167" fontId="17" fillId="2" borderId="11" xfId="2" applyNumberFormat="1" applyFont="1" applyFill="1" applyBorder="1" applyAlignment="1" applyProtection="1">
      <alignment horizontal="center"/>
    </xf>
    <xf numFmtId="167" fontId="18" fillId="2" borderId="0" xfId="2" applyNumberFormat="1" applyFont="1" applyFill="1" applyBorder="1" applyAlignment="1" applyProtection="1">
      <alignment horizontal="center" vertical="center"/>
    </xf>
    <xf numFmtId="0" fontId="0" fillId="2" borderId="0" xfId="0" applyFill="1" applyProtection="1">
      <protection locked="0"/>
    </xf>
    <xf numFmtId="0" fontId="15" fillId="5" borderId="0" xfId="0" applyFont="1" applyFill="1" applyAlignment="1" applyProtection="1">
      <alignment horizontal="center" vertical="center" wrapText="1"/>
      <protection locked="0"/>
    </xf>
    <xf numFmtId="0" fontId="16" fillId="5" borderId="0" xfId="0" applyFont="1" applyFill="1" applyAlignment="1" applyProtection="1">
      <alignment horizontal="center"/>
      <protection locked="0"/>
    </xf>
    <xf numFmtId="167" fontId="18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165" fontId="17" fillId="2" borderId="11" xfId="2" applyNumberFormat="1" applyFont="1" applyFill="1" applyBorder="1" applyAlignment="1" applyProtection="1">
      <alignment horizontal="right"/>
    </xf>
    <xf numFmtId="0" fontId="10" fillId="2" borderId="0" xfId="0" applyFont="1" applyFill="1" applyProtection="1">
      <protection locked="0"/>
    </xf>
    <xf numFmtId="167" fontId="0" fillId="2" borderId="0" xfId="0" applyNumberFormat="1" applyFill="1" applyProtection="1">
      <protection locked="0"/>
    </xf>
    <xf numFmtId="0" fontId="18" fillId="2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horizontal="left" vertical="center"/>
    </xf>
    <xf numFmtId="165" fontId="18" fillId="2" borderId="0" xfId="1" applyFont="1" applyFill="1" applyBorder="1" applyAlignment="1" applyProtection="1">
      <alignment horizontal="left" vertical="center"/>
    </xf>
    <xf numFmtId="165" fontId="18" fillId="2" borderId="0" xfId="1" applyFont="1" applyFill="1" applyBorder="1" applyAlignment="1" applyProtection="1">
      <alignment horizontal="center" vertical="center"/>
    </xf>
    <xf numFmtId="165" fontId="19" fillId="2" borderId="0" xfId="1" applyFont="1" applyFill="1" applyBorder="1" applyAlignment="1" applyProtection="1">
      <alignment horizontal="center" vertical="center"/>
    </xf>
    <xf numFmtId="165" fontId="17" fillId="2" borderId="11" xfId="1" applyFont="1" applyFill="1" applyBorder="1" applyAlignment="1" applyProtection="1">
      <alignment horizontal="center"/>
    </xf>
    <xf numFmtId="165" fontId="8" fillId="2" borderId="0" xfId="1" applyFont="1" applyFill="1" applyBorder="1" applyAlignment="1" applyProtection="1">
      <alignment horizontal="center" vertical="center"/>
    </xf>
    <xf numFmtId="165" fontId="8" fillId="2" borderId="0" xfId="1" applyFont="1" applyFill="1" applyProtection="1">
      <protection locked="0"/>
    </xf>
    <xf numFmtId="166" fontId="8" fillId="2" borderId="0" xfId="2" applyNumberFormat="1" applyFont="1" applyFill="1" applyProtection="1">
      <protection locked="0"/>
    </xf>
    <xf numFmtId="169" fontId="20" fillId="4" borderId="0" xfId="0" applyNumberFormat="1" applyFont="1" applyFill="1" applyAlignment="1" applyProtection="1">
      <alignment horizontal="right"/>
      <protection locked="0"/>
    </xf>
    <xf numFmtId="0" fontId="18" fillId="0" borderId="0" xfId="0" applyFont="1" applyBorder="1"/>
    <xf numFmtId="167" fontId="18" fillId="2" borderId="0" xfId="2" applyNumberFormat="1" applyFont="1" applyFill="1" applyBorder="1" applyAlignment="1">
      <alignment horizontal="center"/>
    </xf>
    <xf numFmtId="167" fontId="18" fillId="0" borderId="0" xfId="2" applyNumberFormat="1" applyFont="1" applyBorder="1" applyAlignment="1">
      <alignment horizontal="center"/>
    </xf>
    <xf numFmtId="167" fontId="18" fillId="6" borderId="0" xfId="2" applyNumberFormat="1" applyFont="1" applyFill="1" applyBorder="1" applyAlignment="1">
      <alignment horizontal="center" vertical="center"/>
    </xf>
    <xf numFmtId="167" fontId="18" fillId="0" borderId="0" xfId="2" applyNumberFormat="1" applyFont="1" applyFill="1" applyBorder="1" applyAlignment="1">
      <alignment horizontal="center"/>
    </xf>
    <xf numFmtId="0" fontId="18" fillId="7" borderId="0" xfId="0" applyFont="1" applyFill="1" applyBorder="1" applyAlignment="1" applyProtection="1">
      <alignment vertical="center"/>
    </xf>
    <xf numFmtId="0" fontId="18" fillId="7" borderId="0" xfId="0" applyFont="1" applyFill="1" applyBorder="1" applyAlignment="1" applyProtection="1">
      <alignment horizontal="left" vertical="center"/>
    </xf>
    <xf numFmtId="167" fontId="18" fillId="7" borderId="0" xfId="2" applyNumberFormat="1" applyFont="1" applyFill="1" applyBorder="1" applyAlignment="1" applyProtection="1">
      <alignment horizontal="center" vertical="center"/>
    </xf>
    <xf numFmtId="165" fontId="18" fillId="7" borderId="0" xfId="1" applyFont="1" applyFill="1" applyBorder="1" applyAlignment="1" applyProtection="1">
      <alignment horizontal="left" vertical="center"/>
    </xf>
    <xf numFmtId="165" fontId="18" fillId="7" borderId="0" xfId="1" applyFont="1" applyFill="1" applyBorder="1" applyAlignment="1" applyProtection="1">
      <alignment horizontal="center" vertical="center"/>
    </xf>
    <xf numFmtId="165" fontId="19" fillId="7" borderId="0" xfId="1" applyFont="1" applyFill="1" applyBorder="1" applyAlignment="1" applyProtection="1">
      <alignment horizontal="center" vertical="center"/>
    </xf>
    <xf numFmtId="165" fontId="8" fillId="7" borderId="0" xfId="1" applyFont="1" applyFill="1" applyBorder="1" applyAlignment="1" applyProtection="1">
      <alignment horizontal="center" vertical="center"/>
    </xf>
    <xf numFmtId="0" fontId="21" fillId="0" borderId="0" xfId="0" applyFont="1"/>
    <xf numFmtId="0" fontId="22" fillId="0" borderId="0" xfId="0" applyFont="1"/>
    <xf numFmtId="0" fontId="0" fillId="6" borderId="0" xfId="0" applyFill="1"/>
    <xf numFmtId="169" fontId="20" fillId="8" borderId="0" xfId="0" applyNumberFormat="1" applyFont="1" applyFill="1" applyAlignment="1" applyProtection="1">
      <alignment horizontal="right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7" fillId="6" borderId="1" xfId="0" applyNumberFormat="1" applyFont="1" applyFill="1" applyBorder="1"/>
    <xf numFmtId="167" fontId="18" fillId="2" borderId="0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8" fillId="7" borderId="0" xfId="0" applyFont="1" applyFill="1" applyBorder="1" applyAlignment="1">
      <alignment vertical="center"/>
    </xf>
    <xf numFmtId="0" fontId="18" fillId="6" borderId="0" xfId="0" applyFont="1" applyFill="1" applyBorder="1" applyAlignment="1">
      <alignment horizontal="left" vertical="center"/>
    </xf>
    <xf numFmtId="165" fontId="18" fillId="6" borderId="0" xfId="1" applyFont="1" applyFill="1" applyBorder="1" applyAlignment="1">
      <alignment horizontal="center" vertical="center"/>
    </xf>
    <xf numFmtId="165" fontId="19" fillId="6" borderId="0" xfId="1" applyFont="1" applyFill="1" applyBorder="1" applyAlignment="1">
      <alignment horizontal="center" vertical="center"/>
    </xf>
    <xf numFmtId="0" fontId="17" fillId="2" borderId="11" xfId="0" applyFont="1" applyFill="1" applyBorder="1" applyAlignment="1" applyProtection="1">
      <alignment horizontal="left" vertical="center"/>
    </xf>
    <xf numFmtId="167" fontId="8" fillId="2" borderId="0" xfId="2" applyNumberFormat="1" applyFont="1" applyFill="1" applyProtection="1">
      <protection locked="0"/>
    </xf>
    <xf numFmtId="167" fontId="14" fillId="5" borderId="0" xfId="0" applyNumberFormat="1" applyFont="1" applyFill="1" applyProtection="1">
      <protection locked="0"/>
    </xf>
    <xf numFmtId="165" fontId="14" fillId="5" borderId="0" xfId="0" applyNumberFormat="1" applyFont="1" applyFill="1" applyProtection="1">
      <protection locked="0"/>
    </xf>
    <xf numFmtId="167" fontId="17" fillId="6" borderId="2" xfId="2" applyNumberFormat="1" applyFont="1" applyFill="1" applyBorder="1" applyAlignment="1">
      <alignment horizontal="center"/>
    </xf>
    <xf numFmtId="167" fontId="17" fillId="6" borderId="3" xfId="2" applyNumberFormat="1" applyFont="1" applyFill="1" applyBorder="1" applyAlignment="1">
      <alignment horizontal="center"/>
    </xf>
    <xf numFmtId="0" fontId="23" fillId="0" borderId="4" xfId="0" applyFont="1" applyBorder="1"/>
    <xf numFmtId="167" fontId="23" fillId="2" borderId="5" xfId="2" applyNumberFormat="1" applyFont="1" applyFill="1" applyBorder="1" applyAlignment="1">
      <alignment horizontal="center"/>
    </xf>
    <xf numFmtId="167" fontId="23" fillId="0" borderId="5" xfId="2" applyNumberFormat="1" applyFont="1" applyBorder="1" applyAlignment="1">
      <alignment horizontal="center"/>
    </xf>
    <xf numFmtId="167" fontId="23" fillId="0" borderId="6" xfId="2" applyNumberFormat="1" applyFont="1" applyFill="1" applyBorder="1" applyAlignment="1">
      <alignment horizontal="center"/>
    </xf>
    <xf numFmtId="0" fontId="23" fillId="0" borderId="7" xfId="0" applyNumberFormat="1" applyFont="1" applyBorder="1"/>
    <xf numFmtId="167" fontId="23" fillId="2" borderId="8" xfId="2" applyNumberFormat="1" applyFont="1" applyFill="1" applyBorder="1" applyAlignment="1">
      <alignment horizontal="center"/>
    </xf>
    <xf numFmtId="167" fontId="23" fillId="0" borderId="8" xfId="2" applyNumberFormat="1" applyFont="1" applyBorder="1" applyAlignment="1">
      <alignment horizontal="center"/>
    </xf>
    <xf numFmtId="167" fontId="23" fillId="0" borderId="9" xfId="2" applyNumberFormat="1" applyFont="1" applyBorder="1" applyAlignment="1">
      <alignment horizontal="center"/>
    </xf>
    <xf numFmtId="0" fontId="24" fillId="4" borderId="0" xfId="0" applyFont="1" applyFill="1"/>
    <xf numFmtId="0" fontId="25" fillId="8" borderId="0" xfId="0" applyFont="1" applyFill="1" applyProtection="1">
      <protection locked="0"/>
    </xf>
    <xf numFmtId="0" fontId="26" fillId="0" borderId="0" xfId="0" applyFont="1" applyBorder="1" applyAlignment="1" applyProtection="1">
      <alignment vertical="top"/>
      <protection locked="0"/>
    </xf>
    <xf numFmtId="0" fontId="12" fillId="3" borderId="10" xfId="0" applyFont="1" applyFill="1" applyBorder="1" applyAlignment="1" applyProtection="1">
      <alignment horizontal="center" vertical="center" textRotation="90" wrapText="1"/>
      <protection locked="0"/>
    </xf>
    <xf numFmtId="0" fontId="23" fillId="0" borderId="4" xfId="0" applyFont="1" applyBorder="1"/>
    <xf numFmtId="167" fontId="27" fillId="2" borderId="0" xfId="2" applyNumberFormat="1" applyFont="1" applyFill="1" applyBorder="1" applyAlignment="1" applyProtection="1">
      <alignment horizontal="center"/>
      <protection locked="0"/>
    </xf>
    <xf numFmtId="0" fontId="17" fillId="2" borderId="11" xfId="0" applyFont="1" applyFill="1" applyBorder="1" applyAlignment="1" applyProtection="1">
      <alignment horizontal="left" vertical="center"/>
    </xf>
    <xf numFmtId="0" fontId="13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4" fillId="4" borderId="0" xfId="0" applyFont="1" applyFill="1" applyAlignment="1">
      <alignment horizontal="right" vertical="center"/>
    </xf>
    <xf numFmtId="167" fontId="17" fillId="0" borderId="11" xfId="2" applyNumberFormat="1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 applyProtection="1">
      <alignment horizontal="left" vertical="center"/>
    </xf>
    <xf numFmtId="10" fontId="8" fillId="2" borderId="0" xfId="2" applyNumberFormat="1" applyFont="1" applyFill="1" applyProtection="1">
      <protection locked="0"/>
    </xf>
    <xf numFmtId="0" fontId="0" fillId="0" borderId="0" xfId="0" applyFill="1" applyProtection="1">
      <protection locked="0"/>
    </xf>
    <xf numFmtId="165" fontId="8" fillId="6" borderId="0" xfId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165" fontId="18" fillId="2" borderId="0" xfId="1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left" vertical="center"/>
    </xf>
    <xf numFmtId="167" fontId="18" fillId="7" borderId="0" xfId="2" applyNumberFormat="1" applyFont="1" applyFill="1" applyBorder="1" applyAlignment="1">
      <alignment horizontal="center" vertical="center"/>
    </xf>
    <xf numFmtId="165" fontId="19" fillId="7" borderId="0" xfId="1" applyFont="1" applyFill="1" applyBorder="1" applyAlignment="1">
      <alignment horizontal="center" vertical="center"/>
    </xf>
    <xf numFmtId="165" fontId="8" fillId="7" borderId="0" xfId="1" applyFont="1" applyFill="1" applyBorder="1" applyAlignment="1">
      <alignment horizontal="center" vertical="center"/>
    </xf>
    <xf numFmtId="165" fontId="18" fillId="7" borderId="0" xfId="1" applyFont="1" applyFill="1" applyBorder="1" applyAlignment="1">
      <alignment horizontal="center" vertical="center"/>
    </xf>
    <xf numFmtId="167" fontId="0" fillId="0" borderId="0" xfId="0" applyNumberFormat="1" applyFill="1" applyProtection="1">
      <protection locked="0"/>
    </xf>
    <xf numFmtId="0" fontId="18" fillId="6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left" vertical="center"/>
    </xf>
    <xf numFmtId="165" fontId="19" fillId="2" borderId="0" xfId="1" applyFont="1" applyFill="1" applyBorder="1" applyAlignment="1">
      <alignment horizontal="center" vertical="center"/>
    </xf>
    <xf numFmtId="165" fontId="8" fillId="2" borderId="0" xfId="1" applyFont="1" applyFill="1" applyBorder="1" applyAlignment="1">
      <alignment horizontal="center" vertical="center"/>
    </xf>
    <xf numFmtId="165" fontId="17" fillId="0" borderId="11" xfId="1" applyFont="1" applyFill="1" applyBorder="1" applyAlignment="1" applyProtection="1">
      <alignment horizontal="center" vertical="center"/>
    </xf>
    <xf numFmtId="169" fontId="30" fillId="4" borderId="0" xfId="0" applyNumberFormat="1" applyFont="1" applyFill="1" applyAlignment="1" applyProtection="1">
      <alignment horizontal="right" vertical="center"/>
      <protection locked="0"/>
    </xf>
    <xf numFmtId="0" fontId="0" fillId="7" borderId="0" xfId="0" applyFill="1" applyAlignment="1">
      <alignment vertical="center"/>
    </xf>
  </cellXfs>
  <cellStyles count="273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tabSelected="1" workbookViewId="0">
      <selection activeCell="A2" sqref="A2"/>
    </sheetView>
  </sheetViews>
  <sheetFormatPr baseColWidth="10" defaultColWidth="10.6640625" defaultRowHeight="15" x14ac:dyDescent="0"/>
  <cols>
    <col min="1" max="1" width="10.6640625" style="20" customWidth="1"/>
    <col min="2" max="2" width="20.1640625" style="20" customWidth="1"/>
    <col min="3" max="4" width="12.83203125" style="20" customWidth="1"/>
    <col min="5" max="6" width="12.83203125" style="24" customWidth="1"/>
    <col min="7" max="7" width="10.6640625" style="20"/>
    <col min="8" max="8" width="12.83203125" style="20" customWidth="1"/>
    <col min="9" max="10" width="10.6640625" style="20"/>
    <col min="11" max="11" width="10.83203125" style="20" bestFit="1" customWidth="1"/>
    <col min="12" max="12" width="8.6640625" style="20" customWidth="1"/>
    <col min="13" max="13" width="6.6640625" style="20" customWidth="1"/>
    <col min="14" max="14" width="11.6640625" style="20" customWidth="1"/>
    <col min="15" max="16384" width="10.6640625" style="20"/>
  </cols>
  <sheetData>
    <row r="1" spans="1:14" s="58" customFormat="1" ht="20">
      <c r="A1" s="84" t="s">
        <v>46</v>
      </c>
      <c r="B1" s="84"/>
      <c r="C1" s="84"/>
      <c r="D1" s="84"/>
      <c r="E1" s="85"/>
      <c r="F1" s="85"/>
      <c r="G1" s="85"/>
      <c r="H1" s="85"/>
      <c r="I1" s="86" t="s">
        <v>55</v>
      </c>
      <c r="J1" s="86" t="s">
        <v>5</v>
      </c>
      <c r="K1" s="106">
        <v>42916</v>
      </c>
      <c r="L1" s="107"/>
      <c r="M1" s="107"/>
      <c r="N1" s="107"/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42">
      <c r="A3" s="13" t="s">
        <v>0</v>
      </c>
      <c r="B3" s="13" t="s">
        <v>1</v>
      </c>
      <c r="C3" s="15" t="s">
        <v>89</v>
      </c>
      <c r="D3" s="15" t="s">
        <v>90</v>
      </c>
      <c r="E3" s="15" t="s">
        <v>91</v>
      </c>
      <c r="F3" s="15" t="s">
        <v>92</v>
      </c>
      <c r="G3" s="15" t="s">
        <v>10</v>
      </c>
      <c r="H3" s="15" t="s">
        <v>93</v>
      </c>
      <c r="I3" s="15" t="s">
        <v>11</v>
      </c>
      <c r="J3" s="15" t="s">
        <v>12</v>
      </c>
      <c r="K3" s="15" t="s">
        <v>13</v>
      </c>
      <c r="L3" s="15" t="s">
        <v>14</v>
      </c>
      <c r="M3" s="80" t="s">
        <v>2</v>
      </c>
      <c r="N3" s="15" t="s">
        <v>15</v>
      </c>
    </row>
    <row r="4" spans="1:14" s="58" customFormat="1" ht="21.75" customHeight="1">
      <c r="A4" s="100" t="s">
        <v>19</v>
      </c>
      <c r="B4" s="60" t="s">
        <v>20</v>
      </c>
      <c r="C4" s="41">
        <v>3.5948618732582149E-2</v>
      </c>
      <c r="D4" s="41">
        <v>0.39827411167512694</v>
      </c>
      <c r="E4" s="41">
        <v>3.9387050413829457E-2</v>
      </c>
      <c r="F4" s="41">
        <v>0.22252180014032277</v>
      </c>
      <c r="G4" s="61">
        <v>0.91270146799212926</v>
      </c>
      <c r="H4" s="41">
        <v>0.12512559940529178</v>
      </c>
      <c r="I4" s="41">
        <v>4.2506225168362555E-2</v>
      </c>
      <c r="J4" s="41">
        <v>2.4356687172983227E-2</v>
      </c>
      <c r="K4" s="41">
        <v>1.0417185426347064E-2</v>
      </c>
      <c r="L4" s="61">
        <v>0</v>
      </c>
      <c r="M4" s="62">
        <v>0</v>
      </c>
      <c r="N4" s="91" t="s">
        <v>16</v>
      </c>
    </row>
    <row r="5" spans="1:14" s="58" customFormat="1" ht="21.75" customHeight="1">
      <c r="A5" s="101" t="s">
        <v>29</v>
      </c>
      <c r="B5" s="102" t="s">
        <v>30</v>
      </c>
      <c r="C5" s="57">
        <v>5.3704098195219929E-2</v>
      </c>
      <c r="D5" s="57">
        <v>0.64304149295215418</v>
      </c>
      <c r="E5" s="57">
        <v>3.3108466274130506E-2</v>
      </c>
      <c r="F5" s="57">
        <v>5.7885184831407033E-2</v>
      </c>
      <c r="G5" s="93">
        <v>1.622065418269826</v>
      </c>
      <c r="H5" s="57">
        <v>0.13869014859658768</v>
      </c>
      <c r="I5" s="57">
        <v>4.5829265933835295E-2</v>
      </c>
      <c r="J5" s="57">
        <v>2.3447173080570538E-2</v>
      </c>
      <c r="K5" s="57">
        <v>6.046069435150514E-5</v>
      </c>
      <c r="L5" s="93">
        <v>0</v>
      </c>
      <c r="M5" s="103">
        <v>0</v>
      </c>
      <c r="N5" s="104" t="s">
        <v>16</v>
      </c>
    </row>
    <row r="6" spans="1:14" s="58" customFormat="1" ht="21.75" customHeight="1">
      <c r="A6" s="59" t="s">
        <v>26</v>
      </c>
      <c r="B6" s="60" t="s">
        <v>27</v>
      </c>
      <c r="C6" s="41">
        <v>3.9978866137166058E-2</v>
      </c>
      <c r="D6" s="41">
        <v>0.45077103650456229</v>
      </c>
      <c r="E6" s="41">
        <v>2.619650697716969E-2</v>
      </c>
      <c r="F6" s="41">
        <v>6.3066726849389798E-2</v>
      </c>
      <c r="G6" s="61">
        <v>1.5261143850975141</v>
      </c>
      <c r="H6" s="41">
        <v>0.10122554554225771</v>
      </c>
      <c r="I6" s="41">
        <v>3.6338397237559716E-2</v>
      </c>
      <c r="J6" s="41">
        <v>1.6113776910128497E-2</v>
      </c>
      <c r="K6" s="41">
        <v>-9.5338208001479741E-3</v>
      </c>
      <c r="L6" s="61">
        <v>0</v>
      </c>
      <c r="M6" s="62">
        <v>0</v>
      </c>
      <c r="N6" s="91" t="s">
        <v>4</v>
      </c>
    </row>
    <row r="7" spans="1:14" s="92" customFormat="1" ht="21.75" customHeight="1">
      <c r="A7" s="101" t="s">
        <v>79</v>
      </c>
      <c r="B7" s="102" t="s">
        <v>80</v>
      </c>
      <c r="C7" s="57">
        <v>4.5580102643841158E-2</v>
      </c>
      <c r="D7" s="57">
        <v>0.52665912466374132</v>
      </c>
      <c r="E7" s="57">
        <v>3.7651753340206803E-2</v>
      </c>
      <c r="F7" s="57">
        <v>0.15107724542205025</v>
      </c>
      <c r="G7" s="93">
        <v>1.2105705206341089</v>
      </c>
      <c r="H7" s="57">
        <v>0.14958963011315496</v>
      </c>
      <c r="I7" s="57">
        <v>4.8131111419000838E-2</v>
      </c>
      <c r="J7" s="57">
        <v>2.9813123616270198E-2</v>
      </c>
      <c r="K7" s="57">
        <v>1.752657465574714E-2</v>
      </c>
      <c r="L7" s="93">
        <v>0</v>
      </c>
      <c r="M7" s="103">
        <v>0</v>
      </c>
      <c r="N7" s="104" t="s">
        <v>16</v>
      </c>
    </row>
    <row r="8" spans="1:14" s="58" customFormat="1" ht="21.75" customHeight="1">
      <c r="A8" s="100" t="s">
        <v>39</v>
      </c>
      <c r="B8" s="60" t="s">
        <v>40</v>
      </c>
      <c r="C8" s="41">
        <v>3.0846377469061936E-2</v>
      </c>
      <c r="D8" s="41">
        <v>0.33425445821914157</v>
      </c>
      <c r="E8" s="41">
        <v>1.6874787396452033E-2</v>
      </c>
      <c r="F8" s="41">
        <v>2.4917587744812768E-2</v>
      </c>
      <c r="G8" s="61">
        <v>1.8279565095763795</v>
      </c>
      <c r="H8" s="41">
        <v>5.3612215168246324E-2</v>
      </c>
      <c r="I8" s="41">
        <v>2.0715610718173405E-2</v>
      </c>
      <c r="J8" s="41">
        <v>1.1008330638028863E-2</v>
      </c>
      <c r="K8" s="41">
        <v>9.8435897219728563E-3</v>
      </c>
      <c r="L8" s="61">
        <v>0</v>
      </c>
      <c r="M8" s="62">
        <v>0</v>
      </c>
      <c r="N8" s="91" t="s">
        <v>47</v>
      </c>
    </row>
    <row r="9" spans="1:14" s="58" customFormat="1" ht="21.75" customHeight="1">
      <c r="A9" s="101" t="s">
        <v>24</v>
      </c>
      <c r="B9" s="102" t="s">
        <v>25</v>
      </c>
      <c r="C9" s="57">
        <v>4.0416902227704332E-2</v>
      </c>
      <c r="D9" s="57">
        <v>0.45658168630228113</v>
      </c>
      <c r="E9" s="57">
        <v>1.9415497731165125E-2</v>
      </c>
      <c r="F9" s="57">
        <v>2.9500111400523752E-2</v>
      </c>
      <c r="G9" s="93">
        <v>2.0816825191572832</v>
      </c>
      <c r="H9" s="57">
        <v>8.0234868006414217E-2</v>
      </c>
      <c r="I9" s="57">
        <v>2.8885957489912739E-2</v>
      </c>
      <c r="J9" s="57">
        <v>1.4059010062517752E-2</v>
      </c>
      <c r="K9" s="57">
        <v>-1.3839249217857397E-3</v>
      </c>
      <c r="L9" s="93">
        <v>0</v>
      </c>
      <c r="M9" s="103">
        <v>0</v>
      </c>
      <c r="N9" s="104" t="s">
        <v>4</v>
      </c>
    </row>
    <row r="10" spans="1:14" s="58" customFormat="1" ht="21.75" customHeight="1">
      <c r="A10" s="100" t="s">
        <v>88</v>
      </c>
      <c r="B10" s="60" t="s">
        <v>95</v>
      </c>
      <c r="C10" s="41">
        <v>2.2175209360186576E-2</v>
      </c>
      <c r="D10" s="41">
        <v>0.23144718354834604</v>
      </c>
      <c r="E10" s="41">
        <v>2.8625205531425512E-2</v>
      </c>
      <c r="F10" s="41">
        <v>0.32436903499469777</v>
      </c>
      <c r="G10" s="61">
        <v>0.77467424070866642</v>
      </c>
      <c r="H10" s="41">
        <v>0.12100306189682586</v>
      </c>
      <c r="I10" s="41">
        <v>4.4743436579237628E-2</v>
      </c>
      <c r="J10" s="41">
        <v>2.1543974995728021E-2</v>
      </c>
      <c r="K10" s="41">
        <v>1.4994899200794221E-2</v>
      </c>
      <c r="L10" s="61">
        <v>0</v>
      </c>
      <c r="M10" s="62">
        <v>0</v>
      </c>
      <c r="N10" s="91" t="s">
        <v>16</v>
      </c>
    </row>
    <row r="11" spans="1:14" s="58" customFormat="1" ht="21.75" customHeight="1">
      <c r="A11" s="101" t="s">
        <v>56</v>
      </c>
      <c r="B11" s="102" t="s">
        <v>57</v>
      </c>
      <c r="C11" s="57">
        <v>4.4253209869642429E-2</v>
      </c>
      <c r="D11" s="57">
        <v>0.50872549019607827</v>
      </c>
      <c r="E11" s="57">
        <v>2.3086528634781407E-2</v>
      </c>
      <c r="F11" s="57">
        <v>7.9416001047531715E-2</v>
      </c>
      <c r="G11" s="93">
        <v>1.9168412267477923</v>
      </c>
      <c r="H11" s="57">
        <v>0.10545219452625521</v>
      </c>
      <c r="I11" s="57">
        <v>4.6586278499500589E-2</v>
      </c>
      <c r="J11" s="57">
        <v>1.4440074427823246E-2</v>
      </c>
      <c r="K11" s="57">
        <v>5.5960858722439832E-2</v>
      </c>
      <c r="L11" s="93">
        <v>0</v>
      </c>
      <c r="M11" s="103">
        <v>0</v>
      </c>
      <c r="N11" s="104" t="s">
        <v>16</v>
      </c>
    </row>
    <row r="12" spans="1:14" s="58" customFormat="1" ht="21.75" customHeight="1">
      <c r="A12" s="59" t="s">
        <v>49</v>
      </c>
      <c r="B12" s="94" t="s">
        <v>50</v>
      </c>
      <c r="C12" s="95">
        <v>5.021403315188433E-2</v>
      </c>
      <c r="D12" s="95">
        <v>0.59210526315789469</v>
      </c>
      <c r="E12" s="95">
        <v>3.5647327400562381E-2</v>
      </c>
      <c r="F12" s="95">
        <v>0.13676907829534182</v>
      </c>
      <c r="G12" s="98">
        <v>1.4086338812343093</v>
      </c>
      <c r="H12" s="95">
        <v>0.17739520958083843</v>
      </c>
      <c r="I12" s="95">
        <v>5.3707390448650916E-2</v>
      </c>
      <c r="J12" s="95">
        <v>3.083325025163286E-2</v>
      </c>
      <c r="K12" s="95">
        <v>-1.9048558605542221E-3</v>
      </c>
      <c r="L12" s="98">
        <v>0</v>
      </c>
      <c r="M12" s="96">
        <v>0</v>
      </c>
      <c r="N12" s="97" t="s">
        <v>16</v>
      </c>
    </row>
    <row r="13" spans="1:14" s="58" customFormat="1" ht="21.75" customHeight="1">
      <c r="A13" s="101" t="s">
        <v>32</v>
      </c>
      <c r="B13" s="102" t="s">
        <v>33</v>
      </c>
      <c r="C13" s="57">
        <v>4.9067542064885394E-2</v>
      </c>
      <c r="D13" s="57">
        <v>0.57568364338721145</v>
      </c>
      <c r="E13" s="57">
        <v>3.251929813555017E-2</v>
      </c>
      <c r="F13" s="57">
        <v>6.7222718697249495E-2</v>
      </c>
      <c r="G13" s="93">
        <v>1.5088745722726606</v>
      </c>
      <c r="H13" s="57">
        <v>0.12465534755478158</v>
      </c>
      <c r="I13" s="57">
        <v>4.5090199067989056E-2</v>
      </c>
      <c r="J13" s="57">
        <v>2.3935365276837484E-2</v>
      </c>
      <c r="K13" s="57">
        <v>1.3943017125299884E-2</v>
      </c>
      <c r="L13" s="93">
        <v>0</v>
      </c>
      <c r="M13" s="103">
        <v>0</v>
      </c>
      <c r="N13" s="104" t="s">
        <v>16</v>
      </c>
    </row>
    <row r="14" spans="1:14" s="58" customFormat="1" ht="21.75" customHeight="1">
      <c r="A14" s="100" t="s">
        <v>41</v>
      </c>
      <c r="B14" s="60" t="s">
        <v>42</v>
      </c>
      <c r="C14" s="41">
        <v>5.5631849383044774E-2</v>
      </c>
      <c r="D14" s="41">
        <v>0.67179696076731954</v>
      </c>
      <c r="E14" s="41">
        <v>3.4935474885238016E-2</v>
      </c>
      <c r="F14" s="41">
        <v>5.6514716699146789E-2</v>
      </c>
      <c r="G14" s="61">
        <v>1.5924171509273517</v>
      </c>
      <c r="H14" s="41">
        <v>0.14830160538761916</v>
      </c>
      <c r="I14" s="41">
        <v>4.9003599236312256E-2</v>
      </c>
      <c r="J14" s="41">
        <v>2.7463359465039083E-2</v>
      </c>
      <c r="K14" s="41">
        <v>-1.2927861881685598E-2</v>
      </c>
      <c r="L14" s="61">
        <v>0</v>
      </c>
      <c r="M14" s="62">
        <v>0</v>
      </c>
      <c r="N14" s="91" t="s">
        <v>16</v>
      </c>
    </row>
    <row r="15" spans="1:14" s="58" customFormat="1" ht="21.75" customHeight="1">
      <c r="A15" s="101" t="s">
        <v>84</v>
      </c>
      <c r="B15" s="102" t="s">
        <v>94</v>
      </c>
      <c r="C15" s="57">
        <v>3.5523502561102482E-2</v>
      </c>
      <c r="D15" s="57">
        <v>0.39283699400980221</v>
      </c>
      <c r="E15" s="57">
        <v>2.1992410010391105E-2</v>
      </c>
      <c r="F15" s="57">
        <v>5.1160087553309315E-2</v>
      </c>
      <c r="G15" s="93">
        <v>1.6152619264700014</v>
      </c>
      <c r="H15" s="57">
        <v>9.355427489600876E-2</v>
      </c>
      <c r="I15" s="57">
        <v>3.3194325913281197E-2</v>
      </c>
      <c r="J15" s="57">
        <v>1.8274258202142901E-2</v>
      </c>
      <c r="K15" s="57">
        <v>5.1270271131937939E-3</v>
      </c>
      <c r="L15" s="93">
        <v>0</v>
      </c>
      <c r="M15" s="103">
        <v>0</v>
      </c>
      <c r="N15" s="104" t="s">
        <v>4</v>
      </c>
    </row>
    <row r="16" spans="1:14" s="58" customFormat="1" ht="21.75" customHeight="1">
      <c r="A16" s="59" t="s">
        <v>85</v>
      </c>
      <c r="B16" s="94" t="s">
        <v>86</v>
      </c>
      <c r="C16" s="95">
        <v>4.7969621523334949E-2</v>
      </c>
      <c r="D16" s="95">
        <v>0.56050024362514206</v>
      </c>
      <c r="E16" s="95">
        <v>3.4424356719724249E-2</v>
      </c>
      <c r="F16" s="95">
        <v>5.8118258020668175E-2</v>
      </c>
      <c r="G16" s="98">
        <v>1.3934790971954349</v>
      </c>
      <c r="H16" s="95">
        <v>0.18714991762767719</v>
      </c>
      <c r="I16" s="95">
        <v>5.3295955450952004E-2</v>
      </c>
      <c r="J16" s="95">
        <v>3.5457935191371526E-2</v>
      </c>
      <c r="K16" s="95">
        <v>-1.4978393204240992E-2</v>
      </c>
      <c r="L16" s="98">
        <v>0</v>
      </c>
      <c r="M16" s="96">
        <v>0</v>
      </c>
      <c r="N16" s="97" t="s">
        <v>16</v>
      </c>
    </row>
    <row r="17" spans="1:14" s="58" customFormat="1" ht="21.75" customHeight="1">
      <c r="A17" s="101" t="s">
        <v>96</v>
      </c>
      <c r="B17" s="102" t="s">
        <v>97</v>
      </c>
      <c r="C17" s="57">
        <v>4.3363978813146797E-2</v>
      </c>
      <c r="D17" s="57">
        <v>0.49621965777954657</v>
      </c>
      <c r="E17" s="57">
        <v>4.8822643508894321E-2</v>
      </c>
      <c r="F17" s="57">
        <v>0.23374704491725759</v>
      </c>
      <c r="G17" s="93">
        <v>0.88819399558417833</v>
      </c>
      <c r="H17" s="57">
        <v>0.13792842551259765</v>
      </c>
      <c r="I17" s="57">
        <v>4.8361403960217597E-2</v>
      </c>
      <c r="J17" s="57">
        <v>2.8667989690784657E-2</v>
      </c>
      <c r="K17" s="57">
        <v>2.1406998060607307E-2</v>
      </c>
      <c r="L17" s="93">
        <v>0</v>
      </c>
      <c r="M17" s="103" t="s">
        <v>3</v>
      </c>
      <c r="N17" s="104" t="s">
        <v>16</v>
      </c>
    </row>
    <row r="18" spans="1:14" s="58" customFormat="1" ht="21.75" customHeight="1">
      <c r="A18" s="59" t="s">
        <v>35</v>
      </c>
      <c r="B18" s="94" t="s">
        <v>36</v>
      </c>
      <c r="C18" s="95">
        <v>7.776355139586677E-2</v>
      </c>
      <c r="D18" s="95">
        <v>1.0357159210586566</v>
      </c>
      <c r="E18" s="95">
        <v>3.2198753288085663E-2</v>
      </c>
      <c r="F18" s="95">
        <v>0.11030277417212535</v>
      </c>
      <c r="G18" s="98">
        <v>2.4151106317722313</v>
      </c>
      <c r="H18" s="95">
        <v>0.12228000201948808</v>
      </c>
      <c r="I18" s="95">
        <v>6.1049303974242797E-2</v>
      </c>
      <c r="J18" s="95">
        <v>2.3555864901529944E-2</v>
      </c>
      <c r="K18" s="95">
        <v>6.025756665456794E-2</v>
      </c>
      <c r="L18" s="98">
        <v>0</v>
      </c>
      <c r="M18" s="96">
        <v>0</v>
      </c>
      <c r="N18" s="97" t="s">
        <v>47</v>
      </c>
    </row>
    <row r="19" spans="1:14" s="58" customFormat="1" ht="21.75" customHeight="1">
      <c r="A19" s="101" t="s">
        <v>34</v>
      </c>
      <c r="B19" s="102" t="s">
        <v>33</v>
      </c>
      <c r="C19" s="57">
        <v>3.3152415777805366E-2</v>
      </c>
      <c r="D19" s="57">
        <v>0.36285692413687509</v>
      </c>
      <c r="E19" s="57">
        <v>3.6364731306155695E-2</v>
      </c>
      <c r="F19" s="57">
        <v>0.25315976689623848</v>
      </c>
      <c r="G19" s="93">
        <v>0.91166398284904804</v>
      </c>
      <c r="H19" s="57">
        <v>0.11018957345971558</v>
      </c>
      <c r="I19" s="57">
        <v>3.9250452961930415E-2</v>
      </c>
      <c r="J19" s="57">
        <v>2.0851170118277418E-2</v>
      </c>
      <c r="K19" s="57">
        <v>1.3559015877691705E-2</v>
      </c>
      <c r="L19" s="93">
        <v>0</v>
      </c>
      <c r="M19" s="103">
        <v>0</v>
      </c>
      <c r="N19" s="104" t="s">
        <v>16</v>
      </c>
    </row>
    <row r="20" spans="1:14" s="58" customFormat="1" ht="21.75" customHeight="1">
      <c r="A20" s="59" t="s">
        <v>51</v>
      </c>
      <c r="B20" s="94" t="s">
        <v>52</v>
      </c>
      <c r="C20" s="95">
        <v>4.6453366203936586E-2</v>
      </c>
      <c r="D20" s="95">
        <v>0.53880515437872356</v>
      </c>
      <c r="E20" s="95">
        <v>3.793274380130441E-2</v>
      </c>
      <c r="F20" s="95">
        <v>5.9775256938345983E-2</v>
      </c>
      <c r="G20" s="98">
        <v>1.2246244681709308</v>
      </c>
      <c r="H20" s="95">
        <v>0.15837139113764609</v>
      </c>
      <c r="I20" s="95">
        <v>4.6660848234937768E-2</v>
      </c>
      <c r="J20" s="95">
        <v>2.830063220808654E-2</v>
      </c>
      <c r="K20" s="95">
        <v>-3.1741476943371483E-2</v>
      </c>
      <c r="L20" s="98">
        <v>0</v>
      </c>
      <c r="M20" s="96">
        <v>0</v>
      </c>
      <c r="N20" s="97" t="s">
        <v>16</v>
      </c>
    </row>
    <row r="21" spans="1:14" s="58" customFormat="1" ht="21.75" customHeight="1">
      <c r="A21" s="101"/>
      <c r="B21" s="102"/>
      <c r="C21" s="57"/>
      <c r="D21" s="57"/>
      <c r="E21" s="57"/>
      <c r="F21" s="57"/>
      <c r="G21" s="93"/>
      <c r="H21" s="57"/>
      <c r="J21" s="57"/>
      <c r="K21" s="57"/>
      <c r="L21" s="93"/>
      <c r="M21" s="103"/>
      <c r="N21" s="104"/>
    </row>
    <row r="22" spans="1:14">
      <c r="C22" s="31"/>
      <c r="D22" s="31"/>
      <c r="E22" s="31"/>
      <c r="F22" s="31"/>
      <c r="G22" s="31"/>
      <c r="H22" s="31"/>
      <c r="I22" s="31"/>
      <c r="J22" s="31"/>
      <c r="K22" s="31"/>
    </row>
    <row r="23" spans="1:14" s="90" customFormat="1">
      <c r="A23" s="88" t="s">
        <v>17</v>
      </c>
      <c r="B23" s="88" t="s">
        <v>18</v>
      </c>
      <c r="C23" s="87">
        <f>AVERAGE(C4:C20)</f>
        <v>4.4237837971200705E-2</v>
      </c>
      <c r="D23" s="87">
        <f t="shared" ref="D23:K23" si="0">AVERAGE(D4:D20)</f>
        <v>0.516251490962506</v>
      </c>
      <c r="E23" s="87">
        <f t="shared" si="0"/>
        <v>3.1716678550298034E-2</v>
      </c>
      <c r="F23" s="87">
        <f t="shared" si="0"/>
        <v>0.11644255262473054</v>
      </c>
      <c r="G23" s="105">
        <f t="shared" si="0"/>
        <v>1.4606391761564614</v>
      </c>
      <c r="H23" s="87">
        <f t="shared" si="0"/>
        <v>0.12557405943714153</v>
      </c>
      <c r="I23" s="87">
        <f t="shared" si="0"/>
        <v>4.3726456605535105E-2</v>
      </c>
      <c r="J23" s="87">
        <f t="shared" si="0"/>
        <v>2.3065998600573692E-2</v>
      </c>
      <c r="K23" s="87">
        <f t="shared" si="0"/>
        <v>8.860403508307484E-3</v>
      </c>
      <c r="L23" s="99"/>
    </row>
    <row r="24" spans="1:14">
      <c r="A24" s="63" t="s">
        <v>22</v>
      </c>
      <c r="B24" s="83" t="s">
        <v>87</v>
      </c>
      <c r="C24" s="87">
        <v>2.9883833865199882E-2</v>
      </c>
      <c r="D24" s="87">
        <v>0.32247548355510491</v>
      </c>
      <c r="E24" s="87">
        <v>2.0201897743499876E-2</v>
      </c>
      <c r="F24" s="87">
        <v>3.1727985632714138E-2</v>
      </c>
      <c r="G24" s="105">
        <f>C24/E24</f>
        <v>1.479258743145319</v>
      </c>
      <c r="H24" s="87">
        <v>8.8396518994256157E-2</v>
      </c>
      <c r="I24" s="87">
        <v>2.9236403188747762E-2</v>
      </c>
      <c r="J24" s="87">
        <v>1.6274747426571423E-2</v>
      </c>
      <c r="K24" s="87">
        <v>1.369082075631578E-3</v>
      </c>
    </row>
    <row r="25" spans="1:14">
      <c r="A25" s="1" t="s">
        <v>45</v>
      </c>
      <c r="B25" s="1"/>
      <c r="C25" s="1"/>
      <c r="D25" s="1"/>
      <c r="E25" s="2"/>
      <c r="F25" s="16"/>
      <c r="G25" s="1"/>
      <c r="H25" s="1"/>
      <c r="I25" s="1"/>
      <c r="J25" s="1"/>
      <c r="K25" s="1"/>
    </row>
    <row r="26" spans="1:14">
      <c r="C26" s="35"/>
      <c r="I26" s="89"/>
    </row>
    <row r="27" spans="1:14">
      <c r="B27" s="24"/>
      <c r="E27" s="20"/>
      <c r="F27" s="20"/>
    </row>
    <row r="28" spans="1:14">
      <c r="B28" s="24"/>
      <c r="E28" s="20"/>
      <c r="F28" s="20"/>
    </row>
    <row r="29" spans="1:14">
      <c r="B29" s="24"/>
      <c r="E29" s="20"/>
      <c r="F29" s="20"/>
    </row>
    <row r="30" spans="1:14">
      <c r="B30" s="24"/>
      <c r="E30" s="20"/>
      <c r="F30" s="20"/>
    </row>
    <row r="31" spans="1:14">
      <c r="B31" s="24"/>
      <c r="E31" s="20"/>
      <c r="F31" s="20"/>
    </row>
    <row r="32" spans="1:14">
      <c r="B32" s="24"/>
      <c r="E32" s="20"/>
      <c r="F32" s="20"/>
    </row>
    <row r="33" spans="2:6">
      <c r="B33" s="24"/>
      <c r="E33" s="20"/>
      <c r="F33" s="20"/>
    </row>
    <row r="34" spans="2:6">
      <c r="B34" s="24"/>
      <c r="E34" s="20"/>
      <c r="F34" s="20"/>
    </row>
    <row r="35" spans="2:6">
      <c r="B35" s="24"/>
      <c r="E35" s="20"/>
      <c r="F35" s="20"/>
    </row>
    <row r="36" spans="2:6">
      <c r="B36" s="24"/>
      <c r="E36" s="20"/>
      <c r="F36" s="20"/>
    </row>
    <row r="37" spans="2:6">
      <c r="B37" s="24"/>
      <c r="E37" s="20"/>
      <c r="F37" s="20"/>
    </row>
    <row r="38" spans="2:6">
      <c r="B38" s="24"/>
      <c r="E38" s="20"/>
      <c r="F38" s="20"/>
    </row>
    <row r="39" spans="2:6">
      <c r="B39" s="24"/>
      <c r="C39" s="24"/>
      <c r="D39" s="24"/>
      <c r="E39" s="20"/>
      <c r="F39" s="20"/>
    </row>
    <row r="40" spans="2:6">
      <c r="C40" s="24"/>
      <c r="D40" s="24"/>
      <c r="E40" s="20"/>
      <c r="F40" s="20"/>
    </row>
    <row r="41" spans="2:6">
      <c r="C41" s="24"/>
      <c r="D41" s="24"/>
      <c r="E41" s="20"/>
      <c r="F41" s="20"/>
    </row>
    <row r="42" spans="2:6">
      <c r="E42" s="20"/>
      <c r="F42" s="20"/>
    </row>
    <row r="43" spans="2:6">
      <c r="B43" s="24"/>
    </row>
  </sheetData>
  <sheetProtection selectLockedCells="1"/>
  <autoFilter ref="A3:N18">
    <sortState ref="A4:N20">
      <sortCondition ref="A3:A20"/>
    </sortState>
  </autoFilter>
  <conditionalFormatting sqref="C25 C22:K22">
    <cfRule type="iconSet" priority="127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2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25 C22:K22">
    <cfRule type="iconSet" priority="12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6">
    <cfRule type="iconSet" priority="10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6">
    <cfRule type="iconSet" priority="10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6">
    <cfRule type="iconSet" priority="9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6">
    <cfRule type="iconSet" priority="9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7:C19 C21">
    <cfRule type="iconSet" priority="7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7:H19 H21">
    <cfRule type="iconSet" priority="7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7:E19 E21">
    <cfRule type="iconSet" priority="7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7:F19 F21">
    <cfRule type="iconSet" priority="7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9 C21">
    <cfRule type="iconSet" priority="43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6">
    <cfRule type="iconSet" priority="6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7:D19 D21">
    <cfRule type="iconSet" priority="6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9 D21">
    <cfRule type="iconSet" priority="4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4:G16">
    <cfRule type="iconSet" priority="6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7:G19 G21">
    <cfRule type="iconSet" priority="6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9 G21">
    <cfRule type="iconSet" priority="3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6">
    <cfRule type="iconSet" priority="6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7:I19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9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6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7:J19 J21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9 J21">
    <cfRule type="iconSet" priority="36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6">
    <cfRule type="iconSet" priority="5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17:K19 K21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9 K21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9 E21">
    <cfRule type="iconSet" priority="4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9 F21">
    <cfRule type="iconSet" priority="4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9 H21">
    <cfRule type="iconSet" priority="3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M24">
    <cfRule type="iconSet" priority="4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20">
    <cfRule type="iconSet" priority="3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20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20">
    <cfRule type="iconSet" priority="3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20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20">
    <cfRule type="iconSet" priority="1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20">
    <cfRule type="iconSet" priority="3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20">
    <cfRule type="iconSet" priority="17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20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20">
    <cfRule type="iconSet" priority="14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20">
    <cfRule type="iconSet" priority="2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20">
    <cfRule type="iconSet" priority="1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20">
    <cfRule type="iconSet" priority="2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20">
    <cfRule type="iconSet" priority="1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20">
    <cfRule type="iconSet" priority="2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20">
    <cfRule type="iconSet" priority="1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20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20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20">
    <cfRule type="iconSet" priority="13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20">
    <cfRule type="iconSet" priority="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20">
    <cfRule type="iconSet" priority="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20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20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20">
    <cfRule type="iconSet" priority="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20">
    <cfRule type="iconSet" priority="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20">
    <cfRule type="iconSet" priority="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20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20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D14" sqref="D14"/>
    </sheetView>
  </sheetViews>
  <sheetFormatPr baseColWidth="10" defaultColWidth="10.6640625" defaultRowHeight="15" x14ac:dyDescent="0"/>
  <cols>
    <col min="1" max="1" width="10.6640625" style="20" customWidth="1"/>
    <col min="2" max="2" width="20.1640625" style="20" customWidth="1"/>
    <col min="3" max="4" width="12.83203125" style="20" customWidth="1"/>
    <col min="5" max="6" width="12.83203125" style="24" customWidth="1"/>
    <col min="7" max="7" width="10.6640625" style="20"/>
    <col min="8" max="8" width="12.83203125" style="20" customWidth="1"/>
    <col min="9" max="11" width="10.6640625" style="20"/>
    <col min="12" max="12" width="8.6640625" style="20" customWidth="1"/>
    <col min="13" max="13" width="6.6640625" style="20" customWidth="1"/>
    <col min="14" max="14" width="11.6640625" style="20" customWidth="1"/>
    <col min="15" max="16384" width="10.6640625" style="20"/>
  </cols>
  <sheetData>
    <row r="1" spans="1:14" s="1" customFormat="1" ht="20">
      <c r="A1" s="7" t="s">
        <v>46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65</v>
      </c>
      <c r="M1" s="9" t="s">
        <v>5</v>
      </c>
      <c r="N1" s="37">
        <v>42004</v>
      </c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6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4" t="s">
        <v>54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28" t="s">
        <v>37</v>
      </c>
      <c r="B4" s="29" t="s">
        <v>38</v>
      </c>
      <c r="C4" s="19">
        <v>5.8125075205861521E-2</v>
      </c>
      <c r="D4" s="19">
        <v>0.48470948012232395</v>
      </c>
      <c r="E4" s="19">
        <v>9.7126754300419879E-2</v>
      </c>
      <c r="F4" s="19">
        <v>0.24464831804281348</v>
      </c>
      <c r="G4" s="30">
        <v>0.59844556347550315</v>
      </c>
      <c r="H4" s="19">
        <v>0.15191905094207936</v>
      </c>
      <c r="I4" s="19">
        <v>9.5718980057257763E-2</v>
      </c>
      <c r="J4" s="19">
        <v>0.14012810020712618</v>
      </c>
      <c r="K4" s="19">
        <v>0.15203064202856287</v>
      </c>
      <c r="L4" s="31">
        <v>0</v>
      </c>
      <c r="M4" s="32">
        <v>0</v>
      </c>
      <c r="N4" s="34" t="s">
        <v>16</v>
      </c>
    </row>
    <row r="5" spans="1:14" s="1" customFormat="1" ht="21.75" customHeight="1">
      <c r="A5" s="43" t="s">
        <v>29</v>
      </c>
      <c r="B5" s="44" t="s">
        <v>31</v>
      </c>
      <c r="C5" s="45">
        <v>3.8000172329873738E-2</v>
      </c>
      <c r="D5" s="45">
        <v>0.29808871258564729</v>
      </c>
      <c r="E5" s="45">
        <v>8.2834037541940214E-2</v>
      </c>
      <c r="F5" s="45">
        <v>0.25200144248106754</v>
      </c>
      <c r="G5" s="46">
        <v>0.45875069545696884</v>
      </c>
      <c r="H5" s="45">
        <v>6.6484949040056973E-2</v>
      </c>
      <c r="I5" s="45">
        <v>6.4562084551873955E-2</v>
      </c>
      <c r="J5" s="45">
        <v>0.10265017901342177</v>
      </c>
      <c r="K5" s="45">
        <v>6.6531969021264459E-2</v>
      </c>
      <c r="L5" s="47">
        <v>0</v>
      </c>
      <c r="M5" s="48" t="s">
        <v>3</v>
      </c>
      <c r="N5" s="49" t="s">
        <v>4</v>
      </c>
    </row>
    <row r="6" spans="1:14" s="1" customFormat="1" ht="21.75" customHeight="1">
      <c r="A6" s="28" t="s">
        <v>29</v>
      </c>
      <c r="B6" s="29" t="s">
        <v>58</v>
      </c>
      <c r="C6" s="19">
        <v>1.659170182786629E-2</v>
      </c>
      <c r="D6" s="19">
        <v>0.12199696347235855</v>
      </c>
      <c r="E6" s="19">
        <v>9.2527065570600697E-2</v>
      </c>
      <c r="F6" s="19">
        <v>0.26793492754911552</v>
      </c>
      <c r="G6" s="30">
        <v>0.17931728111712744</v>
      </c>
      <c r="H6" s="19">
        <v>4.05864325354095E-2</v>
      </c>
      <c r="I6" s="19">
        <v>5.8811061798861974E-2</v>
      </c>
      <c r="J6" s="19">
        <v>7.2048131320369135E-2</v>
      </c>
      <c r="K6" s="19">
        <v>4.0614788496974086E-2</v>
      </c>
      <c r="L6" s="31">
        <v>0</v>
      </c>
      <c r="M6" s="32">
        <v>0</v>
      </c>
      <c r="N6" s="34" t="s">
        <v>16</v>
      </c>
    </row>
    <row r="7" spans="1:14" s="1" customFormat="1" ht="21.75" customHeight="1">
      <c r="A7" s="43" t="s">
        <v>26</v>
      </c>
      <c r="B7" s="44" t="s">
        <v>28</v>
      </c>
      <c r="C7" s="45">
        <v>2.7292942742791482E-2</v>
      </c>
      <c r="D7" s="45">
        <v>0.2072691476516777</v>
      </c>
      <c r="E7" s="45">
        <v>0.11908378067198706</v>
      </c>
      <c r="F7" s="45">
        <v>0.30030224026947833</v>
      </c>
      <c r="G7" s="46">
        <v>0.22919110049057922</v>
      </c>
      <c r="H7" s="45">
        <v>6.4913744564516929E-2</v>
      </c>
      <c r="I7" s="45">
        <v>5.5132154596727379E-2</v>
      </c>
      <c r="J7" s="45">
        <v>0.10294599557331741</v>
      </c>
      <c r="K7" s="45">
        <v>6.4959619852099859E-2</v>
      </c>
      <c r="L7" s="47">
        <v>0</v>
      </c>
      <c r="M7" s="48" t="s">
        <v>3</v>
      </c>
      <c r="N7" s="49" t="s">
        <v>4</v>
      </c>
    </row>
    <row r="8" spans="1:14" s="1" customFormat="1" ht="21.75" customHeight="1">
      <c r="A8" s="28" t="s">
        <v>39</v>
      </c>
      <c r="B8" s="29" t="s">
        <v>59</v>
      </c>
      <c r="C8" s="19">
        <v>5.3809977447131396E-2</v>
      </c>
      <c r="D8" s="19">
        <v>0.44323197786765434</v>
      </c>
      <c r="E8" s="19">
        <v>8.3607209749643988E-2</v>
      </c>
      <c r="F8" s="19">
        <v>9.439428648430126E-2</v>
      </c>
      <c r="G8" s="30">
        <v>0.64360451219771186</v>
      </c>
      <c r="H8" s="19">
        <v>8.5597075120993293E-2</v>
      </c>
      <c r="I8" s="19">
        <v>4.4871818367702293E-2</v>
      </c>
      <c r="J8" s="19">
        <v>5.6484716534901593E-2</v>
      </c>
      <c r="K8" s="19">
        <v>8.5660000526990895E-2</v>
      </c>
      <c r="L8" s="31">
        <v>0</v>
      </c>
      <c r="M8" s="32">
        <v>0</v>
      </c>
      <c r="N8" s="34" t="s">
        <v>47</v>
      </c>
    </row>
    <row r="9" spans="1:14" s="1" customFormat="1" ht="21.75" customHeight="1">
      <c r="A9" s="43" t="s">
        <v>56</v>
      </c>
      <c r="B9" s="44" t="s">
        <v>61</v>
      </c>
      <c r="C9" s="45">
        <v>6.0574490400855607E-2</v>
      </c>
      <c r="D9" s="45">
        <v>0.50891878425510706</v>
      </c>
      <c r="E9" s="45">
        <v>0.1134499495149156</v>
      </c>
      <c r="F9" s="45">
        <v>0.19329341790661364</v>
      </c>
      <c r="G9" s="46">
        <v>0.53393140023294328</v>
      </c>
      <c r="H9" s="45">
        <v>4.9632607791487482E-2</v>
      </c>
      <c r="I9" s="45">
        <v>6.9673931787756382E-2</v>
      </c>
      <c r="J9" s="45">
        <v>0.12103888356769588</v>
      </c>
      <c r="K9" s="45">
        <v>4.9667433313952181E-2</v>
      </c>
      <c r="L9" s="47">
        <v>0</v>
      </c>
      <c r="M9" s="48">
        <v>0</v>
      </c>
      <c r="N9" s="49" t="s">
        <v>16</v>
      </c>
    </row>
    <row r="10" spans="1:14" s="1" customFormat="1" ht="21.75" customHeight="1">
      <c r="A10" s="28" t="s">
        <v>48</v>
      </c>
      <c r="B10" s="29" t="s">
        <v>62</v>
      </c>
      <c r="C10" s="19">
        <v>4.6383559195266801E-2</v>
      </c>
      <c r="D10" s="19">
        <v>0.37352431416054155</v>
      </c>
      <c r="E10" s="19">
        <v>4.1449237207470582E-2</v>
      </c>
      <c r="F10" s="19">
        <v>9.2486172561400903E-2</v>
      </c>
      <c r="G10" s="30">
        <v>1.1190449407572423</v>
      </c>
      <c r="H10" s="19">
        <v>6.9367457018486303E-2</v>
      </c>
      <c r="I10" s="19">
        <v>5.4528488823881491E-2</v>
      </c>
      <c r="J10" s="19">
        <v>8.4521199021256807E-2</v>
      </c>
      <c r="K10" s="19">
        <v>6.9418410413904605E-2</v>
      </c>
      <c r="L10" s="31">
        <v>0</v>
      </c>
      <c r="M10" s="32">
        <v>0</v>
      </c>
      <c r="N10" s="34" t="s">
        <v>47</v>
      </c>
    </row>
    <row r="11" spans="1:14" s="1" customFormat="1" ht="21.75" customHeight="1">
      <c r="A11" s="43" t="s">
        <v>49</v>
      </c>
      <c r="B11" s="44" t="s">
        <v>53</v>
      </c>
      <c r="C11" s="45">
        <v>4.2680415087711365E-2</v>
      </c>
      <c r="D11" s="45">
        <v>0.33958891867739061</v>
      </c>
      <c r="E11" s="45">
        <v>0.13102496772454095</v>
      </c>
      <c r="F11" s="45">
        <v>0.38222222222222219</v>
      </c>
      <c r="G11" s="46">
        <v>0.32574261096129492</v>
      </c>
      <c r="H11" s="45">
        <v>8.3092485549133066E-2</v>
      </c>
      <c r="I11" s="45">
        <v>9.0741015590873442E-2</v>
      </c>
      <c r="J11" s="45">
        <v>0.15098263625992714</v>
      </c>
      <c r="K11" s="45">
        <v>8.315170143782491E-2</v>
      </c>
      <c r="L11" s="47">
        <v>0</v>
      </c>
      <c r="M11" s="48">
        <v>0</v>
      </c>
      <c r="N11" s="49" t="s">
        <v>16</v>
      </c>
    </row>
    <row r="12" spans="1:14" s="1" customFormat="1" ht="21.75" customHeight="1">
      <c r="A12" s="28" t="s">
        <v>49</v>
      </c>
      <c r="B12" s="29" t="s">
        <v>63</v>
      </c>
      <c r="C12" s="19">
        <v>3.0785522720736314E-2</v>
      </c>
      <c r="D12" s="19">
        <v>0.23627497882417026</v>
      </c>
      <c r="E12" s="19">
        <v>7.1336513340298724E-2</v>
      </c>
      <c r="F12" s="19">
        <v>0.29645663198619676</v>
      </c>
      <c r="G12" s="30">
        <v>0.43155350996591613</v>
      </c>
      <c r="H12" s="19">
        <v>8.6996336996334245E-2</v>
      </c>
      <c r="I12" s="19">
        <v>5.7854060045516853E-2</v>
      </c>
      <c r="J12" s="19">
        <v>8.2593937848704835E-2</v>
      </c>
      <c r="K12" s="19">
        <v>8.7058445153818997E-2</v>
      </c>
      <c r="L12" s="31">
        <v>0</v>
      </c>
      <c r="M12" s="32">
        <v>0</v>
      </c>
      <c r="N12" s="34" t="s">
        <v>16</v>
      </c>
    </row>
    <row r="13" spans="1:14" s="1" customFormat="1" ht="21.75" customHeight="1">
      <c r="A13" s="43" t="s">
        <v>21</v>
      </c>
      <c r="B13" s="44" t="s">
        <v>64</v>
      </c>
      <c r="C13" s="45">
        <v>8.0617827909925888E-2</v>
      </c>
      <c r="D13" s="45">
        <v>0.72005988023952106</v>
      </c>
      <c r="E13" s="45">
        <v>0.11581878125239262</v>
      </c>
      <c r="F13" s="45">
        <v>0.21714285714285708</v>
      </c>
      <c r="G13" s="46">
        <v>0.6960686948884679</v>
      </c>
      <c r="H13" s="45">
        <v>0.12426614481409004</v>
      </c>
      <c r="I13" s="45">
        <v>0.11525876540562852</v>
      </c>
      <c r="J13" s="45">
        <v>0.13779062532995989</v>
      </c>
      <c r="K13" s="45">
        <v>0.12435634422924191</v>
      </c>
      <c r="L13" s="47">
        <v>0</v>
      </c>
      <c r="M13" s="48">
        <v>0</v>
      </c>
      <c r="N13" s="49" t="s">
        <v>16</v>
      </c>
    </row>
    <row r="14" spans="1:14" s="1" customFormat="1" ht="21.75" customHeight="1">
      <c r="A14" s="28" t="s">
        <v>43</v>
      </c>
      <c r="B14" s="29" t="s">
        <v>44</v>
      </c>
      <c r="C14" s="19">
        <v>3.350124328047821E-2</v>
      </c>
      <c r="D14" s="19">
        <v>0.25923984272608136</v>
      </c>
      <c r="E14" s="19">
        <v>9.3301575286890231E-2</v>
      </c>
      <c r="F14" s="19">
        <v>0.34542595019659234</v>
      </c>
      <c r="G14" s="30">
        <v>0.3590640691485244</v>
      </c>
      <c r="H14" s="19">
        <v>8.1397442823698984E-2</v>
      </c>
      <c r="I14" s="19">
        <v>6.599295932849869E-2</v>
      </c>
      <c r="J14" s="19">
        <v>0.10919995315662012</v>
      </c>
      <c r="K14" s="19">
        <v>8.1455405897340016E-2</v>
      </c>
      <c r="L14" s="31">
        <v>0</v>
      </c>
      <c r="M14" s="32">
        <v>0</v>
      </c>
      <c r="N14" s="34" t="s">
        <v>4</v>
      </c>
    </row>
    <row r="15" spans="1:14" s="1" customFormat="1" ht="21.75" customHeight="1">
      <c r="A15" s="43" t="s">
        <v>34</v>
      </c>
      <c r="B15" s="44" t="s">
        <v>60</v>
      </c>
      <c r="C15" s="45">
        <v>1.1902449711944874E-2</v>
      </c>
      <c r="D15" s="45">
        <v>8.6290322580645284E-2</v>
      </c>
      <c r="E15" s="45">
        <v>0.13342006606199611</v>
      </c>
      <c r="F15" s="45">
        <v>0.4947874899759423</v>
      </c>
      <c r="G15" s="46">
        <v>8.9210341916741223E-2</v>
      </c>
      <c r="H15" s="45">
        <v>6.4822134387351849E-2</v>
      </c>
      <c r="I15" s="45">
        <v>5.7822183843440733E-2</v>
      </c>
      <c r="J15" s="45">
        <v>0.1039973630850739</v>
      </c>
      <c r="K15" s="45">
        <v>6.4867942981772453E-2</v>
      </c>
      <c r="L15" s="47">
        <v>0</v>
      </c>
      <c r="M15" s="48">
        <v>0</v>
      </c>
      <c r="N15" s="49" t="s">
        <v>16</v>
      </c>
    </row>
    <row r="16" spans="1:14" s="1" customFormat="1" ht="21.75" customHeight="1">
      <c r="A16" s="28"/>
      <c r="B16" s="29"/>
      <c r="C16" s="19"/>
      <c r="D16" s="19"/>
      <c r="E16" s="19"/>
      <c r="F16" s="19"/>
      <c r="G16" s="30"/>
      <c r="H16" s="19"/>
      <c r="I16" s="19"/>
      <c r="J16" s="19"/>
      <c r="K16" s="19"/>
      <c r="L16" s="31"/>
      <c r="M16" s="32"/>
      <c r="N16" s="34"/>
    </row>
    <row r="17" spans="1:14" s="1" customFormat="1">
      <c r="A17" s="17" t="s">
        <v>17</v>
      </c>
      <c r="B17" s="17" t="s">
        <v>18</v>
      </c>
      <c r="C17" s="18">
        <f>AVERAGE(C4:C15)</f>
        <v>4.1688781488370297E-2</v>
      </c>
      <c r="D17" s="18">
        <f t="shared" ref="D17:K17" si="0">AVERAGE(D4:D15)</f>
        <v>0.33993277693025997</v>
      </c>
      <c r="E17" s="18">
        <f t="shared" si="0"/>
        <v>9.7914994851924744E-2</v>
      </c>
      <c r="F17" s="18">
        <f t="shared" si="0"/>
        <v>0.26509132973488342</v>
      </c>
      <c r="G17" s="33">
        <f t="shared" si="0"/>
        <v>0.47199372671741835</v>
      </c>
      <c r="H17" s="18">
        <f t="shared" si="0"/>
        <v>8.0756321798636496E-2</v>
      </c>
      <c r="I17" s="18">
        <f t="shared" si="0"/>
        <v>6.9247292016501621E-2</v>
      </c>
      <c r="J17" s="18">
        <f t="shared" si="0"/>
        <v>0.10536514340986457</v>
      </c>
      <c r="K17" s="18">
        <f t="shared" si="0"/>
        <v>8.0814391946145606E-2</v>
      </c>
    </row>
    <row r="18" spans="1:14" s="1" customFormat="1">
      <c r="A18" s="17" t="s">
        <v>22</v>
      </c>
      <c r="B18" s="17" t="s">
        <v>23</v>
      </c>
      <c r="C18" s="18">
        <v>1.9824682734535415E-2</v>
      </c>
      <c r="D18" s="18">
        <v>0.14719642483066808</v>
      </c>
      <c r="E18" s="18">
        <v>7.6333210441388674E-2</v>
      </c>
      <c r="F18" s="18">
        <v>0.22212136024020671</v>
      </c>
      <c r="G18" s="25">
        <v>0.25971241901003894</v>
      </c>
      <c r="H18" s="18">
        <v>4.8905062887058648E-2</v>
      </c>
      <c r="I18" s="18">
        <v>4.0351639743988921E-2</v>
      </c>
      <c r="J18" s="18">
        <v>7.9343481428010065E-2</v>
      </c>
      <c r="K18" s="18">
        <v>4.8939366108381455E-2</v>
      </c>
    </row>
    <row r="19" spans="1:14" s="1" customFormat="1" ht="21.75" customHeight="1">
      <c r="A19" s="28"/>
      <c r="B19" s="29"/>
      <c r="C19" s="19"/>
      <c r="D19" s="19"/>
      <c r="E19" s="19"/>
      <c r="F19" s="19"/>
      <c r="G19" s="30"/>
      <c r="H19" s="19"/>
      <c r="I19" s="19"/>
      <c r="J19" s="19"/>
      <c r="K19" s="19"/>
      <c r="L19" s="31"/>
      <c r="M19" s="32"/>
      <c r="N19" s="34"/>
    </row>
    <row r="20" spans="1:14" s="1" customFormat="1" ht="21.75" customHeight="1">
      <c r="A20" s="28"/>
      <c r="B20" s="2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2"/>
      <c r="N20" s="34"/>
    </row>
    <row r="21" spans="1:14" s="1" customFormat="1" ht="21.75" customHeight="1">
      <c r="A21" s="28"/>
      <c r="B21" s="29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  <c r="N21" s="34"/>
    </row>
    <row r="22" spans="1:14" s="1" customFormat="1" ht="21.75" customHeight="1">
      <c r="A22" s="28"/>
      <c r="B22" s="29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  <c r="N22" s="34"/>
    </row>
    <row r="23" spans="1:14" s="1" customFormat="1" ht="21.75" customHeight="1">
      <c r="A23" s="28"/>
      <c r="B23" s="29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/>
      <c r="N23" s="34"/>
    </row>
    <row r="24" spans="1:14">
      <c r="A24" s="1"/>
      <c r="B24" s="1"/>
      <c r="C24" s="31"/>
      <c r="D24" s="31"/>
      <c r="E24" s="31"/>
      <c r="F24" s="31"/>
      <c r="G24" s="31"/>
      <c r="H24" s="31"/>
      <c r="I24" s="31"/>
      <c r="J24" s="31"/>
      <c r="K24" s="31"/>
      <c r="L24" s="1"/>
      <c r="M24" s="1"/>
      <c r="N24" s="1"/>
    </row>
    <row r="25" spans="1:14">
      <c r="A25" s="26"/>
      <c r="C25" s="31"/>
      <c r="D25" s="31"/>
      <c r="E25" s="31"/>
      <c r="F25" s="31"/>
      <c r="G25" s="31"/>
      <c r="H25" s="31"/>
      <c r="I25" s="31"/>
      <c r="J25" s="31"/>
      <c r="K25" s="31"/>
    </row>
    <row r="26" spans="1:14">
      <c r="C26" s="31"/>
      <c r="D26" s="31"/>
      <c r="E26" s="31"/>
      <c r="F26" s="31"/>
      <c r="G26" s="31"/>
      <c r="H26" s="31"/>
      <c r="I26" s="31"/>
      <c r="J26" s="31"/>
      <c r="K26" s="31"/>
    </row>
    <row r="27" spans="1:14">
      <c r="C27" s="31"/>
      <c r="D27" s="31"/>
      <c r="E27" s="31"/>
      <c r="F27" s="31"/>
      <c r="G27" s="31"/>
      <c r="H27" s="31"/>
      <c r="I27" s="31"/>
      <c r="J27" s="31"/>
      <c r="K27" s="31"/>
    </row>
    <row r="28" spans="1:14">
      <c r="C28" s="31"/>
      <c r="E28" s="20"/>
      <c r="F28" s="27"/>
    </row>
    <row r="29" spans="1:14">
      <c r="C29" s="31"/>
      <c r="E29" s="20"/>
      <c r="F29" s="20"/>
    </row>
  </sheetData>
  <autoFilter ref="A3:N7">
    <sortState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workbookViewId="0">
      <selection activeCell="D2" sqref="D2"/>
    </sheetView>
  </sheetViews>
  <sheetFormatPr baseColWidth="10" defaultColWidth="10.6640625" defaultRowHeight="15" x14ac:dyDescent="0"/>
  <cols>
    <col min="1" max="1" width="22.83203125" style="20" customWidth="1"/>
    <col min="2" max="4" width="12.83203125" style="20" customWidth="1"/>
    <col min="5" max="16384" width="10.6640625" style="20"/>
  </cols>
  <sheetData>
    <row r="1" spans="1:14" s="1" customFormat="1" ht="20">
      <c r="A1" s="77" t="s">
        <v>78</v>
      </c>
      <c r="B1" s="78" t="s">
        <v>77</v>
      </c>
      <c r="C1" s="52"/>
      <c r="D1" s="53">
        <v>42735</v>
      </c>
    </row>
    <row r="2" spans="1:14" s="1" customFormat="1" ht="20">
      <c r="A2" s="21"/>
      <c r="B2" s="21"/>
      <c r="C2" s="22"/>
    </row>
    <row r="3" spans="1:14" s="1" customFormat="1" ht="28">
      <c r="A3" s="13" t="s">
        <v>66</v>
      </c>
      <c r="B3" s="15" t="s">
        <v>75</v>
      </c>
      <c r="C3" s="15" t="s">
        <v>76</v>
      </c>
      <c r="D3" s="15" t="s">
        <v>83</v>
      </c>
    </row>
    <row r="4" spans="1:14" s="1" customFormat="1">
      <c r="A4" s="54"/>
      <c r="B4" s="55"/>
      <c r="C4" s="55"/>
      <c r="D4" s="55"/>
    </row>
    <row r="5" spans="1:14" s="1" customFormat="1">
      <c r="A5" s="69" t="s">
        <v>69</v>
      </c>
      <c r="B5" s="70"/>
      <c r="C5" s="71"/>
      <c r="D5" s="72"/>
    </row>
    <row r="6" spans="1:14" s="1" customFormat="1">
      <c r="A6" s="38"/>
      <c r="B6" s="39"/>
      <c r="C6" s="40"/>
      <c r="D6" s="42"/>
    </row>
    <row r="7" spans="1:14" s="1" customFormat="1">
      <c r="A7" s="73" t="s">
        <v>70</v>
      </c>
      <c r="B7" s="74"/>
      <c r="C7" s="75"/>
      <c r="D7" s="76"/>
    </row>
    <row r="8" spans="1:14" s="1" customFormat="1">
      <c r="A8" s="56" t="s">
        <v>67</v>
      </c>
      <c r="B8" s="67">
        <v>0.2963548015063977</v>
      </c>
      <c r="C8" s="67">
        <v>0.1633</v>
      </c>
      <c r="D8" s="68">
        <v>4.7151177423483404E-3</v>
      </c>
      <c r="F8" s="66"/>
      <c r="G8" s="66"/>
      <c r="H8" s="66"/>
      <c r="I8" s="66"/>
      <c r="J8" s="65"/>
      <c r="K8" s="66"/>
      <c r="L8" s="65"/>
    </row>
    <row r="9" spans="1:14" s="1" customFormat="1">
      <c r="A9" s="38"/>
      <c r="B9" s="39"/>
      <c r="C9" s="40"/>
      <c r="D9" s="42"/>
      <c r="F9" s="65"/>
      <c r="G9" s="66"/>
      <c r="H9" s="66"/>
      <c r="I9" s="66"/>
      <c r="J9" s="66"/>
      <c r="K9" s="66"/>
      <c r="L9" s="65"/>
      <c r="M9" s="66"/>
      <c r="N9" s="65"/>
    </row>
    <row r="10" spans="1:14" s="1" customFormat="1">
      <c r="A10" s="73" t="s">
        <v>71</v>
      </c>
      <c r="B10" s="74"/>
      <c r="C10" s="75"/>
      <c r="D10" s="76"/>
    </row>
    <row r="11" spans="1:14" s="1" customFormat="1">
      <c r="A11" s="56" t="s">
        <v>67</v>
      </c>
      <c r="B11" s="67">
        <v>0.20497734889508923</v>
      </c>
      <c r="C11" s="67">
        <v>0.23375265544082691</v>
      </c>
      <c r="D11" s="68">
        <v>4.2375111221516493E-2</v>
      </c>
      <c r="F11" s="64"/>
      <c r="G11" s="35"/>
      <c r="H11" s="35"/>
      <c r="I11" s="35"/>
      <c r="J11" s="35"/>
      <c r="K11" s="35"/>
      <c r="L11" s="64"/>
      <c r="M11" s="35"/>
      <c r="N11" s="64"/>
    </row>
    <row r="12" spans="1:14" s="1" customFormat="1">
      <c r="A12" s="38"/>
      <c r="B12" s="39"/>
      <c r="C12" s="40"/>
      <c r="D12" s="40"/>
      <c r="F12" s="64"/>
      <c r="G12" s="35"/>
      <c r="H12" s="35"/>
      <c r="I12" s="35"/>
      <c r="J12" s="35"/>
      <c r="K12" s="35"/>
      <c r="L12" s="64"/>
      <c r="M12" s="35"/>
      <c r="N12" s="64"/>
    </row>
    <row r="13" spans="1:14" s="1" customFormat="1">
      <c r="A13" s="81" t="s">
        <v>72</v>
      </c>
      <c r="B13" s="70"/>
      <c r="C13" s="71"/>
      <c r="D13" s="72"/>
    </row>
    <row r="14" spans="1:14" s="1" customFormat="1">
      <c r="A14" s="51"/>
      <c r="B14" s="39"/>
      <c r="C14" s="39"/>
      <c r="D14" s="39"/>
    </row>
    <row r="15" spans="1:14" s="1" customFormat="1">
      <c r="A15" s="73" t="s">
        <v>73</v>
      </c>
      <c r="B15" s="74"/>
      <c r="C15" s="75"/>
      <c r="D15" s="76"/>
    </row>
    <row r="16" spans="1:14" s="1" customFormat="1">
      <c r="A16" s="56" t="s">
        <v>67</v>
      </c>
      <c r="B16" s="67">
        <v>0.2003921018019339</v>
      </c>
      <c r="C16" s="67">
        <v>0.38552387797888477</v>
      </c>
      <c r="D16" s="68">
        <v>0.10733362152406367</v>
      </c>
    </row>
    <row r="17" spans="1:4" s="1" customFormat="1">
      <c r="A17" s="50"/>
      <c r="B17" s="39"/>
      <c r="C17" s="42"/>
      <c r="D17" s="42"/>
    </row>
    <row r="18" spans="1:4" s="1" customFormat="1">
      <c r="A18" s="73" t="s">
        <v>74</v>
      </c>
      <c r="B18" s="74"/>
      <c r="C18" s="75"/>
      <c r="D18" s="76"/>
    </row>
    <row r="19" spans="1:4" s="1" customFormat="1">
      <c r="A19" s="56" t="s">
        <v>67</v>
      </c>
      <c r="B19" s="67">
        <v>0.34924691536794072</v>
      </c>
      <c r="C19" s="67">
        <v>0.45853231265019367</v>
      </c>
      <c r="D19" s="68">
        <v>8.9000580393657103E-2</v>
      </c>
    </row>
    <row r="20" spans="1:4" s="1" customFormat="1">
      <c r="A20" s="79"/>
      <c r="B20" s="82" t="s">
        <v>82</v>
      </c>
      <c r="C20" s="23"/>
    </row>
    <row r="21" spans="1:4">
      <c r="A21" s="81" t="s">
        <v>81</v>
      </c>
      <c r="B21" s="70"/>
      <c r="C21" s="71"/>
      <c r="D21" s="70"/>
    </row>
    <row r="22" spans="1:4">
      <c r="A22" s="79" t="s">
        <v>68</v>
      </c>
      <c r="B22" s="36"/>
      <c r="C22" s="35"/>
    </row>
    <row r="23" spans="1:4">
      <c r="B23" s="35"/>
      <c r="C23" s="35"/>
    </row>
    <row r="25" spans="1:4">
      <c r="B25" s="35"/>
      <c r="C25" s="35"/>
    </row>
  </sheetData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Obligataire</vt:lpstr>
      <vt:lpstr>Diversifié &amp; Flexible</vt:lpstr>
      <vt:lpstr>Lindicateur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Roy Sebastien</cp:lastModifiedBy>
  <cp:lastPrinted>2014-03-16T14:44:38Z</cp:lastPrinted>
  <dcterms:created xsi:type="dcterms:W3CDTF">2013-12-23T18:18:13Z</dcterms:created>
  <dcterms:modified xsi:type="dcterms:W3CDTF">2017-09-15T07:52:56Z</dcterms:modified>
</cp:coreProperties>
</file>